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3005" windowHeight="5505" tabRatio="891" activeTab="0"/>
  </bookViews>
  <sheets>
    <sheet name="Notice" sheetId="1" r:id="rId1"/>
    <sheet name="Fiche Identité" sheetId="2" r:id="rId2"/>
    <sheet name="Part1-Coor" sheetId="3" r:id="rId3"/>
    <sheet name="Part2" sheetId="4" r:id="rId4"/>
    <sheet name="Part3" sheetId="5" r:id="rId5"/>
    <sheet name="Part4" sheetId="6" r:id="rId6"/>
    <sheet name="Part5" sheetId="7" r:id="rId7"/>
    <sheet name="Part6" sheetId="8" r:id="rId8"/>
    <sheet name="Part7" sheetId="9" r:id="rId9"/>
    <sheet name="Part8" sheetId="10" r:id="rId10"/>
    <sheet name="Part9" sheetId="11" r:id="rId11"/>
    <sheet name="Part10" sheetId="12" r:id="rId12"/>
    <sheet name="Tableaux récapitulatifs" sheetId="13" r:id="rId13"/>
  </sheets>
  <definedNames>
    <definedName name="_xlnm._FilterDatabase" localSheetId="1" hidden="1">'Fiche Identité'!$H$1:$K$1</definedName>
    <definedName name="_xlnm.Print_Area" localSheetId="1">'Fiche Identité'!$A$1:$F$81</definedName>
    <definedName name="_xlnm.Print_Area" localSheetId="0">'Notice'!$A$1:$B$120</definedName>
    <definedName name="_xlnm.Print_Area" localSheetId="11">'Part10'!$A$1:$M$81</definedName>
    <definedName name="_xlnm.Print_Area" localSheetId="2">'Part1-Coor'!$A$1:$M$87</definedName>
    <definedName name="_xlnm.Print_Area" localSheetId="3">'Part2'!$A$1:$M$81</definedName>
    <definedName name="_xlnm.Print_Area" localSheetId="4">'Part3'!$A$1:$M$81</definedName>
    <definedName name="_xlnm.Print_Area" localSheetId="5">'Part4'!$A$1:$M$81</definedName>
    <definedName name="_xlnm.Print_Area" localSheetId="6">'Part5'!$A$1:$M$81</definedName>
    <definedName name="_xlnm.Print_Area" localSheetId="7">'Part6'!$A$1:$M$81</definedName>
    <definedName name="_xlnm.Print_Area" localSheetId="8">'Part7'!$A$1:$M$81</definedName>
    <definedName name="_xlnm.Print_Area" localSheetId="9">'Part8'!$A$1:$M$81</definedName>
    <definedName name="_xlnm.Print_Area" localSheetId="10">'Part9'!$A$1:$M$81</definedName>
    <definedName name="_xlnm.Print_Area" localSheetId="12">'Tableaux récapitulatifs'!$A$1:$T$95</definedName>
  </definedNames>
  <calcPr fullCalcOnLoad="1"/>
</workbook>
</file>

<file path=xl/comments10.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11.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12.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2.xml><?xml version="1.0" encoding="utf-8"?>
<comments xmlns="http://schemas.openxmlformats.org/spreadsheetml/2006/main">
  <authors>
    <author>GauthierA</author>
    <author>Gentier</author>
    <author>Anonyme</author>
    <author>Alain Gauthier</author>
  </authors>
  <commentList>
    <comment ref="B13" authorId="0">
      <text>
        <r>
          <rPr>
            <b/>
            <sz val="10"/>
            <rFont val="Arial"/>
            <family val="2"/>
          </rPr>
          <t>Maximum 15 caractères</t>
        </r>
      </text>
    </comment>
    <comment ref="B14" authorId="1">
      <text>
        <r>
          <rPr>
            <b/>
            <sz val="8"/>
            <rFont val="Tahoma"/>
            <family val="2"/>
          </rPr>
          <t>150 caractères</t>
        </r>
        <r>
          <rPr>
            <sz val="8"/>
            <rFont val="Tahoma"/>
            <family val="2"/>
          </rPr>
          <t xml:space="preserve">
</t>
        </r>
      </text>
    </comment>
    <comment ref="C21" authorId="2">
      <text>
        <r>
          <rPr>
            <b/>
            <sz val="8"/>
            <rFont val="Tahoma"/>
            <family val="2"/>
          </rPr>
          <t>Menu déroulant</t>
        </r>
        <r>
          <rPr>
            <sz val="8"/>
            <rFont val="Tahoma"/>
            <family val="2"/>
          </rPr>
          <t xml:space="preserve">
</t>
        </r>
      </text>
    </comment>
    <comment ref="C23" authorId="1">
      <text>
        <r>
          <rPr>
            <b/>
            <sz val="8"/>
            <rFont val="Tahoma"/>
            <family val="2"/>
          </rPr>
          <t>Menu déroulant</t>
        </r>
        <r>
          <rPr>
            <sz val="8"/>
            <rFont val="Tahoma"/>
            <family val="2"/>
          </rPr>
          <t xml:space="preserve">
</t>
        </r>
      </text>
    </comment>
    <comment ref="F23" authorId="1">
      <text>
        <r>
          <rPr>
            <b/>
            <sz val="8"/>
            <rFont val="Tahoma"/>
            <family val="2"/>
          </rPr>
          <t>Menu déroulant</t>
        </r>
        <r>
          <rPr>
            <sz val="8"/>
            <rFont val="Tahoma"/>
            <family val="2"/>
          </rPr>
          <t xml:space="preserve">
</t>
        </r>
      </text>
    </comment>
    <comment ref="C25" authorId="1">
      <text>
        <r>
          <rPr>
            <b/>
            <sz val="8"/>
            <rFont val="Tahoma"/>
            <family val="2"/>
          </rPr>
          <t>Menu déroulant</t>
        </r>
        <r>
          <rPr>
            <sz val="8"/>
            <rFont val="Tahoma"/>
            <family val="2"/>
          </rPr>
          <t xml:space="preserve">
</t>
        </r>
      </text>
    </comment>
    <comment ref="A69" authorId="1">
      <text>
        <r>
          <rPr>
            <b/>
            <sz val="8"/>
            <rFont val="Tahoma"/>
            <family val="2"/>
          </rPr>
          <t>1. Environ 1000 caractères par ligne EXCEL
2. Hauteur de ligne fixée sur la base de Arial 10</t>
        </r>
        <r>
          <rPr>
            <sz val="8"/>
            <rFont val="Tahoma"/>
            <family val="2"/>
          </rPr>
          <t xml:space="preserve">
</t>
        </r>
      </text>
    </comment>
    <comment ref="A72" authorId="1">
      <text>
        <r>
          <rPr>
            <b/>
            <sz val="8"/>
            <rFont val="Tahoma"/>
            <family val="2"/>
          </rPr>
          <t>1. Environ 1000 caractères par ligne EXCEL
2. Hauteur de ligne fixée sur la base de Arial 10</t>
        </r>
        <r>
          <rPr>
            <sz val="8"/>
            <rFont val="Tahoma"/>
            <family val="2"/>
          </rPr>
          <t xml:space="preserve">
</t>
        </r>
      </text>
    </comment>
    <comment ref="A76" authorId="1">
      <text>
        <r>
          <rPr>
            <b/>
            <sz val="8"/>
            <rFont val="Tahoma"/>
            <family val="2"/>
          </rPr>
          <t>1. Environ 1000 caractères par ligne EXCEL
2. Hauteur de ligne fixée sur la base de Arial 10</t>
        </r>
        <r>
          <rPr>
            <sz val="8"/>
            <rFont val="Tahoma"/>
            <family val="2"/>
          </rPr>
          <t xml:space="preserve">
</t>
        </r>
      </text>
    </comment>
    <comment ref="A53" authorId="3">
      <text>
        <r>
          <rPr>
            <b/>
            <sz val="8"/>
            <rFont val="Tahoma"/>
            <family val="2"/>
          </rPr>
          <t>1. Environ 1000 caractères par ligne EXCEL
2. Hauteur de ligne fixée sur la base de Arial 10</t>
        </r>
      </text>
    </comment>
    <comment ref="B16" authorId="1">
      <text>
        <r>
          <rPr>
            <b/>
            <sz val="8"/>
            <rFont val="Tahoma"/>
            <family val="2"/>
          </rPr>
          <t>150 caractères</t>
        </r>
        <r>
          <rPr>
            <sz val="8"/>
            <rFont val="Tahoma"/>
            <family val="2"/>
          </rPr>
          <t xml:space="preserve">
</t>
        </r>
      </text>
    </comment>
  </commentList>
</comments>
</file>

<file path=xl/comments3.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J60" authorId="2">
      <text>
        <r>
          <rPr>
            <b/>
            <sz val="8"/>
            <rFont val="Tahoma"/>
            <family val="2"/>
          </rPr>
          <t>Le taux d'environnement doit être compris entre 0 et 100%</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 ref="L19" authorId="0">
      <text>
        <r>
          <rPr>
            <b/>
            <sz val="8"/>
            <rFont val="Tahoma"/>
            <family val="2"/>
          </rPr>
          <t>Menu déroulant</t>
        </r>
        <r>
          <rPr>
            <sz val="8"/>
            <rFont val="Tahoma"/>
            <family val="2"/>
          </rPr>
          <t xml:space="preserve">
</t>
        </r>
      </text>
    </comment>
  </commentList>
</comments>
</file>

<file path=xl/comments4.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5.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6.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7.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8.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9.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sharedStrings.xml><?xml version="1.0" encoding="utf-8"?>
<sst xmlns="http://schemas.openxmlformats.org/spreadsheetml/2006/main" count="1980" uniqueCount="389">
  <si>
    <t xml:space="preserve">Dans la plupart des cas (publics), les travaux sont réalisés sur le site d'une tutelle hébergeante (L36 à 39), par une équipe/labo (L15 à 18 et 23) financièrement rattaché(e) à un organisme gestionnaire (L19 et 25)   </t>
  </si>
  <si>
    <r>
      <t>Cas particuliers
EPIC</t>
    </r>
    <r>
      <rPr>
        <sz val="10"/>
        <rFont val="Arial"/>
        <family val="2"/>
      </rPr>
      <t xml:space="preserve"> : dans le cas d'un projet partenarial entre organismes de recherche : calcul en coût marginal. Dans le cas d'un projet partenarial organisme de recherche / entreprise : calcul en coût complet.
</t>
    </r>
    <r>
      <rPr>
        <u val="single"/>
        <sz val="10"/>
        <rFont val="Arial"/>
        <family val="2"/>
      </rPr>
      <t>Centre technique</t>
    </r>
    <r>
      <rPr>
        <sz val="10"/>
        <rFont val="Arial"/>
        <family val="2"/>
      </rPr>
      <t xml:space="preserve"> et </t>
    </r>
    <r>
      <rPr>
        <u val="single"/>
        <sz val="10"/>
        <rFont val="Arial"/>
        <family val="2"/>
      </rPr>
      <t>Fondation de recherche</t>
    </r>
    <r>
      <rPr>
        <sz val="10"/>
        <rFont val="Arial"/>
        <family val="2"/>
      </rPr>
      <t xml:space="preserve"> : contacter dans tous les cas la délégation
En cas de doute, il est conseillé de contacter l'une des personnes dont le nom figure sur le texte de l'AAP.</t>
    </r>
  </si>
  <si>
    <r>
      <t xml:space="preserve">       </t>
    </r>
    <r>
      <rPr>
        <sz val="10"/>
        <rFont val="Arial"/>
        <family val="2"/>
      </rPr>
      <t xml:space="preserve">• </t>
    </r>
    <r>
      <rPr>
        <b/>
        <i/>
        <sz val="10"/>
        <rFont val="Arial"/>
        <family val="2"/>
      </rPr>
      <t xml:space="preserve">Coût marginal : </t>
    </r>
    <r>
      <rPr>
        <sz val="10"/>
        <rFont val="Arial"/>
        <family val="2"/>
      </rPr>
      <t xml:space="preserve">laboratoires des organismes publics ou certaines fondations de recherche, sauf EPIC dans le cadre d'un projet partenarial organisme de recherche / entreprise                                                                                                    </t>
    </r>
  </si>
  <si>
    <r>
      <t xml:space="preserve">       </t>
    </r>
    <r>
      <rPr>
        <sz val="10"/>
        <rFont val="Arial"/>
        <family val="2"/>
      </rPr>
      <t>•</t>
    </r>
    <r>
      <rPr>
        <sz val="14"/>
        <rFont val="Arial"/>
        <family val="2"/>
      </rPr>
      <t xml:space="preserve"> </t>
    </r>
    <r>
      <rPr>
        <b/>
        <i/>
        <sz val="10"/>
        <rFont val="Arial"/>
        <family val="2"/>
      </rPr>
      <t xml:space="preserve">Coût complet : </t>
    </r>
    <r>
      <rPr>
        <sz val="10"/>
        <rFont val="Arial"/>
        <family val="2"/>
      </rPr>
      <t>autres catégories de partenaires (entreprises, EPIC dans le cadre d'un projet partenarial organisme de recherche / entreprise, laboratoires des organimes de recherche privés, certains centres techniques…).</t>
    </r>
    <r>
      <rPr>
        <b/>
        <i/>
        <sz val="10"/>
        <rFont val="Arial"/>
        <family val="2"/>
      </rPr>
      <t xml:space="preserve"> </t>
    </r>
    <r>
      <rPr>
        <sz val="10"/>
        <rFont val="Arial"/>
        <family val="2"/>
      </rPr>
      <t xml:space="preserve"> </t>
    </r>
  </si>
  <si>
    <r>
      <t>Pour un laboratoire d'organisme public de recherche :</t>
    </r>
    <r>
      <rPr>
        <sz val="10"/>
        <rFont val="Arial"/>
        <family val="0"/>
      </rPr>
      <t xml:space="preserve">
Renseigner le type d'unité (menu déroulant) et le numéro de l'unité.
Renseigner la tutelle dite de gestion. Il s'agit de celle qui assurera la gestion de l'aide si le projet est retenu pour un financement.
Renseigner la tutelle hébergeante
Renseigner les autres tutelles de l'unité </t>
    </r>
  </si>
  <si>
    <r>
      <t>Pour une entreprise :</t>
    </r>
    <r>
      <rPr>
        <sz val="10"/>
        <rFont val="Arial"/>
        <family val="0"/>
      </rPr>
      <t xml:space="preserve">
Renseigner le n° de SIRET et l'effectif de l'entreprise s'il s'agit d'une entreprise / PME / micro entreprise.</t>
    </r>
  </si>
  <si>
    <t>Pour les partenaires au coût marginal, il s'agit du coût total de ces matériels. Pour les partenaires au coût complet, si les matériels sont réutilisables après la réalisation de l'opération et sauf dérogation exceptionnelle accordée par l'ANR, il s'agit de la partie des amortissements calculée au prorata de la durée d'utilisation; pour un matériel non réutilisable après le projet, il s'agit du coût total.</t>
  </si>
  <si>
    <r>
      <t xml:space="preserve">Les montants sont à renseigner hors taxes (HT) augmentés éventuellement de la TVA non récupérable. En conséquence, les montants indiqués doivent prendre en compte la proportion </t>
    </r>
    <r>
      <rPr>
        <i/>
        <sz val="10"/>
        <rFont val="Arial"/>
        <family val="2"/>
      </rPr>
      <t>x</t>
    </r>
    <r>
      <rPr>
        <sz val="10"/>
        <rFont val="Arial"/>
        <family val="0"/>
      </rPr>
      <t xml:space="preserve"> de TVA non récupérable de l'organisme (coût = coût HT * (1+ x *0.196)).
</t>
    </r>
    <r>
      <rPr>
        <u val="single"/>
        <sz val="10"/>
        <rFont val="Arial"/>
        <family val="2"/>
      </rPr>
      <t>Par exemple</t>
    </r>
    <r>
      <rPr>
        <sz val="10"/>
        <rFont val="Arial"/>
        <family val="0"/>
      </rPr>
      <t xml:space="preserve"> : si un partenaire a 40% de TVA </t>
    </r>
    <r>
      <rPr>
        <b/>
        <sz val="10"/>
        <rFont val="Arial"/>
        <family val="2"/>
      </rPr>
      <t>NON RECUPERABLE,</t>
    </r>
    <r>
      <rPr>
        <sz val="10"/>
        <rFont val="Arial"/>
        <family val="0"/>
      </rPr>
      <t xml:space="preserve"> le coût à indiquer = montant HT x [1 + (0,40x0,196)]</t>
    </r>
  </si>
  <si>
    <t>Les montants sont à renseigner hors taxes (HT) augmenté éventuellement de la TVA non récupérable. En conséquence, les montants indiqués doivent prendre en compte la proportion x de TVA non récupérable fonction de l'organisme (coût = coût HT * (1+ x *0.196)).
Par exemple : si un partenaire a 40% de TVA NON RECUPERABLE, le coût à indiquer = montant HT x [1 + (0,40x0,196)]</t>
  </si>
  <si>
    <r>
      <t xml:space="preserve">1-6 </t>
    </r>
    <r>
      <rPr>
        <sz val="10"/>
        <rFont val="Arial"/>
        <family val="2"/>
      </rPr>
      <t xml:space="preserve">Dans les onglets à renseigner, </t>
    </r>
    <r>
      <rPr>
        <b/>
        <sz val="10"/>
        <rFont val="Arial"/>
        <family val="2"/>
      </rPr>
      <t>seules les cellules de couleur bleue sont à remplir</t>
    </r>
    <r>
      <rPr>
        <sz val="10"/>
        <rFont val="Arial"/>
        <family val="2"/>
      </rPr>
      <t xml:space="preserve">. Attention, le montant de frais forfaitises (calculé en H59) est donné à titre indicatif et doit être reporté en M59
</t>
    </r>
    <r>
      <rPr>
        <u val="single"/>
        <sz val="10"/>
        <rFont val="Arial"/>
        <family val="2"/>
      </rPr>
      <t>Dans tous les cas,</t>
    </r>
    <r>
      <rPr>
        <sz val="10"/>
        <rFont val="Arial"/>
        <family val="2"/>
      </rPr>
      <t xml:space="preserve"> mettre (0 : cellule calcul) ou ("néant" : cellule texte) pour les cellules bleues sans objet dans le cadre de votre devis</t>
    </r>
  </si>
  <si>
    <t xml:space="preserve">Renseigner la rubrique frais de gestion / frais de structure soit en reportant le montant maximum pris en compte par l'ANR, calculé automatiquement et apparaissant dans la cellule de couleur verte située sur la même ligne, soit en inscrivant un montant différent. </t>
  </si>
  <si>
    <r>
      <t xml:space="preserve">Les frais de gestion / frais de structures sont pris en compte pour le calcul du coût complet du projet. </t>
    </r>
    <r>
      <rPr>
        <b/>
        <sz val="10"/>
        <rFont val="Arial"/>
        <family val="2"/>
      </rPr>
      <t>Pour le calcul de l'assiette, leur montant est pris en compte dans la limite d'un montant maximum.</t>
    </r>
  </si>
  <si>
    <t>avec :
- PP  : personnel permanent 
- Q1  : personnel non permanent avec financement ANR demandé
- R    : équipements
- S    : prestations de services externes
- T    : frais de mission
- U    : autres dépenses de charges externes 
- V    : dépenses sur facturation interne.</t>
  </si>
  <si>
    <t>Pour les laboratoires des organismes privés de recherche, le taux maximum est de 50 %.</t>
  </si>
  <si>
    <r>
      <t xml:space="preserve">Le coût complet </t>
    </r>
    <r>
      <rPr>
        <sz val="10"/>
        <rFont val="Arial"/>
        <family val="0"/>
      </rPr>
      <t>correspondant à la participation du partenaire est calculé automatiquement à partir de l'ensemble des données rentrées dans le tableau, du montant des frais de gestion/frais de structure déclaré et, pour les organismes publics financés sur la base du coût marginal, des frais d'environnement.</t>
    </r>
  </si>
  <si>
    <t>Pour les EPIC dans le cadre d'un projet partenarial organisme de recherche / entreprise le taux maximum est de 50 %.</t>
  </si>
  <si>
    <t>Dans tous les cas, la valeur du taux d'aide demandé est à l'appréciation du partenaire concerné, dans la limite des taux maximum mentionnés plus haut.</t>
  </si>
  <si>
    <r>
      <t xml:space="preserve">• Pour les </t>
    </r>
    <r>
      <rPr>
        <b/>
        <sz val="10"/>
        <rFont val="Arial"/>
        <family val="2"/>
      </rPr>
      <t xml:space="preserve">autres catégories de partenaires :
 </t>
    </r>
    <r>
      <rPr>
        <sz val="10"/>
        <rFont val="Arial"/>
        <family val="2"/>
      </rPr>
      <t>Renseigner</t>
    </r>
    <r>
      <rPr>
        <sz val="10"/>
        <rFont val="Arial"/>
        <family val="2"/>
      </rPr>
      <t xml:space="preserve"> les informations relatives à la personne habilitée à engager le partenaire.</t>
    </r>
  </si>
  <si>
    <r>
      <t>La rubrique "</t>
    </r>
    <r>
      <rPr>
        <b/>
        <sz val="10"/>
        <rFont val="Arial"/>
        <family val="2"/>
      </rPr>
      <t xml:space="preserve">Aide demandée" </t>
    </r>
    <r>
      <rPr>
        <sz val="10"/>
        <rFont val="Arial"/>
        <family val="2"/>
      </rPr>
      <t>est renseignée automatiquement.</t>
    </r>
    <r>
      <rPr>
        <b/>
        <sz val="10"/>
        <rFont val="Arial"/>
        <family val="2"/>
      </rPr>
      <t xml:space="preserve"> </t>
    </r>
  </si>
  <si>
    <t>Deux signatures sont nécessaires sur le document sous format papier : celle du responsable scientifique et technique et celle du directeur du laboratoire.</t>
  </si>
  <si>
    <r>
      <t xml:space="preserve">• Pour les </t>
    </r>
    <r>
      <rPr>
        <b/>
        <sz val="10"/>
        <rFont val="Arial"/>
        <family val="2"/>
      </rPr>
      <t>laboratoires des organismes publics de recherche et des fondations</t>
    </r>
    <r>
      <rPr>
        <sz val="10"/>
        <rFont val="Arial"/>
        <family val="2"/>
      </rPr>
      <t xml:space="preserve"> :                                      Renseigner les informations relatives à l'identité du directeur de laboratoire (le nom et le prénom du responsable scientifique et technique sont renseignés automatiquement à partir des informations fournies précédemment, cf § 4-1).</t>
    </r>
  </si>
  <si>
    <t>Une seule signature est nésessaire sur le document sous format papier : celle de la personne habilitée à engager le partenaire.</t>
  </si>
  <si>
    <t>Il s'agit des personnels statutaires ou en CDI.</t>
  </si>
  <si>
    <t>Il s'agit des personnels ne pouvant être qualifiés de permanents : personnels en CDD, stagiaires, doctorants, post-doctorants,…</t>
  </si>
  <si>
    <r>
      <t xml:space="preserve">Le montant maximum des frais de gestion / frais de structure (MF) est calculé automatiquement, selon les règles suivantes figurant dans le Règlement relatif aux modalités d'attribution des aides de l'ANR :                             • </t>
    </r>
    <r>
      <rPr>
        <b/>
        <sz val="10"/>
        <rFont val="Arial"/>
        <family val="2"/>
      </rPr>
      <t xml:space="preserve">assiette calculée sur la base du coût marginal :  </t>
    </r>
    <r>
      <rPr>
        <sz val="10"/>
        <rFont val="Arial"/>
        <family val="2"/>
      </rPr>
      <t xml:space="preserve">MF = (Q1 +R +S+T+U+V) * 0,04                                       </t>
    </r>
    <r>
      <rPr>
        <sz val="10"/>
        <rFont val="Arial"/>
        <family val="0"/>
      </rPr>
      <t xml:space="preserve">• </t>
    </r>
    <r>
      <rPr>
        <b/>
        <sz val="10"/>
        <rFont val="Arial"/>
        <family val="2"/>
      </rPr>
      <t xml:space="preserve">assiette calculée sur la base du coût complet :                                                                                                        </t>
    </r>
    <r>
      <rPr>
        <sz val="10"/>
        <rFont val="Arial"/>
        <family val="2"/>
      </rPr>
      <t>MF = ((PP+Q1)*0,2) + ((PP+Q1) + ((PP+Q1) * 0,2))*0,4 + (R +S + T + U) * 0,07</t>
    </r>
  </si>
  <si>
    <t>Une rubrique "Commentaires" est laissé à disposition des partenaires pour mentionner toute information qu'ils jugeront utiles de porter à la connaissance des membres du comité d'évaluation.</t>
  </si>
  <si>
    <t>Renseigner l'identité du responsable (genre, nom, prénom, titre)
Renseigner les coordonnées du responsable (n° téléphone, adresse électronique)</t>
  </si>
  <si>
    <t>Prénom :</t>
  </si>
  <si>
    <t>Nom :</t>
  </si>
  <si>
    <t>IFR</t>
  </si>
  <si>
    <t>Autre</t>
  </si>
  <si>
    <t>Récapitulatif financier du projet (montant HT incluant, le cas échéant, la TVA non récupérable)</t>
  </si>
  <si>
    <t>Missions 
(€)</t>
  </si>
  <si>
    <t>Coût complet 
(€)</t>
  </si>
  <si>
    <t>Assiette de l'aide 
(€)</t>
  </si>
  <si>
    <t>Aide demandée 
(€)</t>
  </si>
  <si>
    <t>Frais d'environne-
ment 
(€)</t>
  </si>
  <si>
    <r>
      <t xml:space="preserve">Sous-totaux 
</t>
    </r>
    <r>
      <rPr>
        <sz val="10"/>
        <rFont val="Arial"/>
        <family val="2"/>
      </rPr>
      <t>(hors frais)</t>
    </r>
    <r>
      <rPr>
        <b/>
        <sz val="10"/>
        <rFont val="Arial"/>
        <family val="2"/>
      </rPr>
      <t xml:space="preserve">
(€)</t>
    </r>
  </si>
  <si>
    <t>Taux d'aide demandé</t>
  </si>
  <si>
    <t>Fiche d'identité du projet</t>
  </si>
  <si>
    <t>Cet onglet comporte un ensemble de tableaux récapitulatifs relatifs :
- au partenariat du projet : rappel des sigles et des noms complets des partenaires,
- à la synthèse budgétaire globale du projet,
- à la ventilation des différents types de personnels dans le projet.</t>
  </si>
  <si>
    <t>Signature</t>
  </si>
  <si>
    <t>Tableaux récapitulatifs</t>
  </si>
  <si>
    <t>Partenaire 2</t>
  </si>
  <si>
    <t>Partenaire 3</t>
  </si>
  <si>
    <t>Partenaire 4</t>
  </si>
  <si>
    <t>Partenaire 5</t>
  </si>
  <si>
    <t>Partenaire 6</t>
  </si>
  <si>
    <t>Partenaire 7</t>
  </si>
  <si>
    <t>Partenaire 8</t>
  </si>
  <si>
    <t>Partenaire 9</t>
  </si>
  <si>
    <t>Nom :</t>
  </si>
  <si>
    <t>Prénom :</t>
  </si>
  <si>
    <t>N° Siret :</t>
  </si>
  <si>
    <t>Partenaire 10</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</si>
  <si>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</si>
  <si>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</si>
  <si>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</si>
  <si>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</si>
  <si>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</si>
  <si>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</si>
  <si>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</si>
  <si>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</si>
  <si>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</si>
  <si>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</si>
  <si>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</si>
  <si>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</si>
  <si>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5.1 Etablissement d’un cadre méthodologique d’évaluation multicritère</t>
  </si>
  <si>
    <t>Autre(s) tutelle(s) :</t>
  </si>
  <si>
    <t xml:space="preserve">Axe thématique </t>
  </si>
  <si>
    <t xml:space="preserve">Catégorie R&amp;D </t>
  </si>
  <si>
    <t>H</t>
  </si>
  <si>
    <t>oui</t>
  </si>
  <si>
    <t>Catégorie de partenaire</t>
  </si>
  <si>
    <t>Personnels</t>
  </si>
  <si>
    <t>permanents</t>
  </si>
  <si>
    <t>Tâche 1</t>
  </si>
  <si>
    <t>Tâche 2</t>
  </si>
  <si>
    <t>Partenaire 1</t>
  </si>
  <si>
    <t xml:space="preserve">N° de dossier : </t>
  </si>
  <si>
    <t xml:space="preserve">Axes thématiques : </t>
  </si>
  <si>
    <t xml:space="preserve">Sous-thèmes : </t>
  </si>
  <si>
    <t>non</t>
  </si>
  <si>
    <t xml:space="preserve">Mots-clés  </t>
  </si>
  <si>
    <t>Partenaire 1 (coordinateur)</t>
  </si>
  <si>
    <t>Aide demandée (€)</t>
  </si>
  <si>
    <t>Tâche 3</t>
  </si>
  <si>
    <t>Tâche 4</t>
  </si>
  <si>
    <t>Tâche 5</t>
  </si>
  <si>
    <t>Tâche 6</t>
  </si>
  <si>
    <t>Tâche 7</t>
  </si>
  <si>
    <t>Tâche 8</t>
  </si>
  <si>
    <t>Tâche 9</t>
  </si>
  <si>
    <t>Coût (€)</t>
  </si>
  <si>
    <t>DR</t>
  </si>
  <si>
    <t>CR</t>
  </si>
  <si>
    <t>MC</t>
  </si>
  <si>
    <t>PUPH</t>
  </si>
  <si>
    <t>Ingénieur</t>
  </si>
  <si>
    <t>Dr</t>
  </si>
  <si>
    <t>Titre</t>
  </si>
  <si>
    <t>F</t>
  </si>
  <si>
    <t>Genre</t>
  </si>
  <si>
    <t>Sigle du partenaire                         (laboratoire / entreprise / ... )</t>
  </si>
  <si>
    <t>Public</t>
  </si>
  <si>
    <t>UPR</t>
  </si>
  <si>
    <t>UMR</t>
  </si>
  <si>
    <t>Prestations de service externe (€)</t>
  </si>
  <si>
    <t>Totaux</t>
  </si>
  <si>
    <t>Identification du partenaire</t>
  </si>
  <si>
    <r>
      <t xml:space="preserve">Engagement du partenaire </t>
    </r>
    <r>
      <rPr>
        <i/>
        <sz val="11"/>
        <rFont val="Arial"/>
        <family val="2"/>
      </rPr>
      <t>(Les signatures sont à apposer uniquement sur le document papier)</t>
    </r>
  </si>
  <si>
    <t>UMR_A</t>
  </si>
  <si>
    <t>UMR_E</t>
  </si>
  <si>
    <t>UMR_I</t>
  </si>
  <si>
    <t>UMR_S</t>
  </si>
  <si>
    <t xml:space="preserve">Type d'unité : </t>
  </si>
  <si>
    <t xml:space="preserve">Numéro d'unité : </t>
  </si>
  <si>
    <t xml:space="preserve">Récapitulatif des personnels affectés au projet </t>
  </si>
  <si>
    <t>Tâches</t>
  </si>
  <si>
    <t>Réservé à l'organisme gestionnaire du programme</t>
  </si>
  <si>
    <t xml:space="preserve">Responsable scientifique et technique </t>
  </si>
  <si>
    <t>Pour un laboratoire d'organisme public de recherche :</t>
  </si>
  <si>
    <t>Effectif (si PME ) :</t>
  </si>
  <si>
    <t>Coordinateur du projet :</t>
  </si>
  <si>
    <t>Développement expérimental</t>
  </si>
  <si>
    <t xml:space="preserve">Date de révision : </t>
  </si>
  <si>
    <t>Discipline dominante</t>
  </si>
  <si>
    <t>Catégorie R&amp;D :</t>
  </si>
  <si>
    <t>Discipline dominante :</t>
  </si>
  <si>
    <t>Personnel permanent (personne.mois)</t>
  </si>
  <si>
    <t>Personnel                non permanent  (personne.mois)</t>
  </si>
  <si>
    <t>autre</t>
  </si>
  <si>
    <t>Tâche 0</t>
  </si>
  <si>
    <t>personne. mois</t>
  </si>
  <si>
    <t>Frais d'environnement (€)</t>
  </si>
  <si>
    <t>Entreprise</t>
  </si>
  <si>
    <t>dont encadrement/assistance</t>
  </si>
  <si>
    <t>dont part assise sur dépenses de personnel</t>
  </si>
  <si>
    <t>dont part assise sur autres dépenses</t>
  </si>
  <si>
    <t>Frais forfaitisés "Public"</t>
  </si>
  <si>
    <t>Equipements (€)</t>
  </si>
  <si>
    <t>Récapitulatif  des dénominations des partenaires</t>
  </si>
  <si>
    <t>Nom complet du partenaire</t>
  </si>
  <si>
    <t>: Identification et budget</t>
  </si>
  <si>
    <t>Sigle du partenaire</t>
  </si>
  <si>
    <t>Coût Complet             (€)</t>
  </si>
  <si>
    <t>Aide demandée        (€)</t>
  </si>
  <si>
    <t>Récapitulatif : partenariat, budget et main d'œuvre</t>
  </si>
  <si>
    <t>TOTAUX</t>
  </si>
  <si>
    <r>
      <t>Programme de travail</t>
    </r>
    <r>
      <rPr>
        <sz val="9"/>
        <rFont val="Arial"/>
        <family val="2"/>
      </rPr>
      <t xml:space="preserve">  (</t>
    </r>
    <r>
      <rPr>
        <i/>
        <sz val="9"/>
        <color indexed="10"/>
        <rFont val="Arial"/>
        <family val="2"/>
      </rPr>
      <t>1000 à 3000 caractères</t>
    </r>
    <r>
      <rPr>
        <sz val="9"/>
        <rFont val="Arial"/>
        <family val="2"/>
      </rPr>
      <t>) - (</t>
    </r>
    <r>
      <rPr>
        <i/>
        <sz val="9"/>
        <rFont val="Arial"/>
        <family val="2"/>
      </rPr>
      <t>cf. point B5 du dossier scientifique par exemple</t>
    </r>
    <r>
      <rPr>
        <sz val="9"/>
        <rFont val="Arial"/>
        <family val="2"/>
      </rPr>
      <t>)</t>
    </r>
  </si>
  <si>
    <t>Le nombre de rubriques, leur titre, leur longueur sont fonction du programme en faisant référence aux parties du dossier scientifique et technique souhaitées (longueur à fixer en lignes ou caractères : la hauteur de ligne est fixée sur la base de Arial 10 et de 1024 caractères par ligne EXCEL)</t>
  </si>
  <si>
    <r>
      <t xml:space="preserve">Objectifs globaux, verrous scientifiques/techniques </t>
    </r>
    <r>
      <rPr>
        <sz val="8"/>
        <rFont val="Arial"/>
        <family val="2"/>
      </rPr>
      <t>(</t>
    </r>
    <r>
      <rPr>
        <i/>
        <sz val="8"/>
        <color indexed="10"/>
        <rFont val="Arial"/>
        <family val="2"/>
      </rPr>
      <t>1000 à 2000 caractères) -</t>
    </r>
    <r>
      <rPr>
        <i/>
        <sz val="8"/>
        <rFont val="Arial"/>
        <family val="2"/>
      </rPr>
      <t>(cf. points B1 et B3 du dossier scientifique par exemple)</t>
    </r>
  </si>
  <si>
    <r>
      <t xml:space="preserve">Retombées scientiques, techniques, économiques... </t>
    </r>
    <r>
      <rPr>
        <sz val="9"/>
        <rFont val="Arial"/>
        <family val="2"/>
      </rPr>
      <t>(</t>
    </r>
    <r>
      <rPr>
        <i/>
        <sz val="9"/>
        <color indexed="10"/>
        <rFont val="Arial"/>
        <family val="2"/>
      </rPr>
      <t>1000 à 2000 caractères</t>
    </r>
    <r>
      <rPr>
        <sz val="9"/>
        <rFont val="Arial"/>
        <family val="2"/>
      </rPr>
      <t>) - (</t>
    </r>
    <r>
      <rPr>
        <i/>
        <sz val="9"/>
        <rFont val="Arial"/>
        <family val="2"/>
      </rPr>
      <t>cf. point B9 du dossier scientifique par exemple</t>
    </r>
    <r>
      <rPr>
        <sz val="9"/>
        <rFont val="Arial"/>
        <family val="2"/>
      </rPr>
      <t>)</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</si>
  <si>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</si>
  <si>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</si>
  <si>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</si>
  <si>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</si>
  <si>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</si>
  <si>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</si>
  <si>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</si>
  <si>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</si>
  <si>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</si>
  <si>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</si>
  <si>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</si>
  <si>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</si>
  <si>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</si>
  <si>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</si>
  <si>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</si>
  <si>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</si>
  <si>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</si>
  <si>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</si>
  <si>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</si>
  <si>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 xml:space="preserve">EA </t>
  </si>
  <si>
    <t>JE</t>
  </si>
  <si>
    <t>ERT</t>
  </si>
  <si>
    <t>ERTint</t>
  </si>
  <si>
    <t>URA</t>
  </si>
  <si>
    <t>GDR</t>
  </si>
  <si>
    <t>USR</t>
  </si>
  <si>
    <t>FRE</t>
  </si>
  <si>
    <t xml:space="preserve">INRA </t>
  </si>
  <si>
    <t>UMR_D</t>
  </si>
  <si>
    <t xml:space="preserve">IRD </t>
  </si>
  <si>
    <t>CEA</t>
  </si>
  <si>
    <t>UMR_M</t>
  </si>
  <si>
    <t>IFREME</t>
  </si>
  <si>
    <t>UMR_C</t>
  </si>
  <si>
    <t>INRIA</t>
  </si>
  <si>
    <t>UMR_F</t>
  </si>
  <si>
    <t xml:space="preserve">UMR_N </t>
  </si>
  <si>
    <t xml:space="preserve">UMR_T </t>
  </si>
  <si>
    <t>EMI</t>
  </si>
  <si>
    <t>ERM</t>
  </si>
  <si>
    <t>U</t>
  </si>
  <si>
    <t>EPI</t>
  </si>
  <si>
    <t>UMR_P</t>
  </si>
  <si>
    <t>UMR_MA</t>
  </si>
  <si>
    <t>UMR_MC</t>
  </si>
  <si>
    <t>UM</t>
  </si>
  <si>
    <t>Type unité</t>
  </si>
  <si>
    <t>Pr</t>
  </si>
  <si>
    <t>PH</t>
  </si>
  <si>
    <t>Organisme public de recherche</t>
  </si>
  <si>
    <t>Coût marginal</t>
  </si>
  <si>
    <t>Coût complet</t>
  </si>
  <si>
    <t>Dépenses justifiées sur facturation interne (€)</t>
  </si>
  <si>
    <t xml:space="preserve">Fiche Partenaire </t>
  </si>
  <si>
    <t>Base de calcul pour l'assiette de l'aide</t>
  </si>
  <si>
    <t>Les informations personnelles transmises dans ces documents sont obligatoires et seront conservées en fichiers par l'ANR ou par la structure support mandatée par elle pour assurer la conduite opérationnelle de l'évaluation et l'administration des dossiers.</t>
  </si>
  <si>
    <t>00</t>
  </si>
  <si>
    <t>Si option retenue, le menu contenu du menu déroulant est à définir pour le programme</t>
  </si>
  <si>
    <t>Si options retenues, le menu ou les contenus des menus déroulants sont à définir pour le programme</t>
  </si>
  <si>
    <t>Organisme de recherche de droit privé, centre technique</t>
  </si>
  <si>
    <t>Pour une entreprise :</t>
  </si>
  <si>
    <t xml:space="preserve">Frais forfaitisés "Privé" </t>
  </si>
  <si>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</si>
  <si>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</si>
  <si>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complet du partenaire (laboratoire / entreprise / …)</t>
  </si>
  <si>
    <r>
      <t xml:space="preserve">Tutelle gestionnaire du financement 
                         </t>
    </r>
    <r>
      <rPr>
        <sz val="8"/>
        <rFont val="Arial"/>
        <family val="2"/>
      </rPr>
      <t>si le projet est retenu :</t>
    </r>
  </si>
  <si>
    <t xml:space="preserve">Adresse  
de réalisation  
des travaux </t>
  </si>
  <si>
    <t>Totaux 
(€)</t>
  </si>
  <si>
    <t>Frais de gestion / frais de structure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</si>
  <si>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</si>
  <si>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</si>
  <si>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t>Part1-Coor</t>
  </si>
  <si>
    <t>Part2</t>
  </si>
  <si>
    <t>Part3</t>
  </si>
  <si>
    <t>Part4</t>
  </si>
  <si>
    <t>Part5</t>
  </si>
  <si>
    <t>Part6</t>
  </si>
  <si>
    <t>Part7</t>
  </si>
  <si>
    <t>Part8</t>
  </si>
  <si>
    <t>Part9</t>
  </si>
  <si>
    <t>Part10</t>
  </si>
  <si>
    <t>E17</t>
  </si>
  <si>
    <t>E18</t>
  </si>
  <si>
    <t>B57</t>
  </si>
  <si>
    <t>C57</t>
  </si>
  <si>
    <t>D57</t>
  </si>
  <si>
    <t>E57</t>
  </si>
  <si>
    <t>F57</t>
  </si>
  <si>
    <t>G57</t>
  </si>
  <si>
    <t>H57</t>
  </si>
  <si>
    <t>I57</t>
  </si>
  <si>
    <t>J57</t>
  </si>
  <si>
    <t>K57</t>
  </si>
  <si>
    <t>L57</t>
  </si>
  <si>
    <t>M59</t>
  </si>
  <si>
    <t>M60</t>
  </si>
  <si>
    <t>M62</t>
  </si>
  <si>
    <t>M63</t>
  </si>
  <si>
    <t>M65</t>
  </si>
  <si>
    <t>M66</t>
  </si>
  <si>
    <t>C47</t>
  </si>
  <si>
    <t>C48</t>
  </si>
  <si>
    <t>C49</t>
  </si>
  <si>
    <t>C50</t>
  </si>
  <si>
    <t>C51</t>
  </si>
  <si>
    <t>C52</t>
  </si>
  <si>
    <t>C53</t>
  </si>
  <si>
    <t>C54</t>
  </si>
  <si>
    <t>C55</t>
  </si>
  <si>
    <t>C56</t>
  </si>
  <si>
    <t>E47</t>
  </si>
  <si>
    <t>E48</t>
  </si>
  <si>
    <t>E49</t>
  </si>
  <si>
    <t>E50</t>
  </si>
  <si>
    <t>E51</t>
  </si>
  <si>
    <t>E52</t>
  </si>
  <si>
    <t>E53</t>
  </si>
  <si>
    <t>E54</t>
  </si>
  <si>
    <t>E55</t>
  </si>
  <si>
    <t>E56</t>
  </si>
  <si>
    <t>G47</t>
  </si>
  <si>
    <t>G48</t>
  </si>
  <si>
    <t>G49</t>
  </si>
  <si>
    <t>G50</t>
  </si>
  <si>
    <t>G51</t>
  </si>
  <si>
    <t>G52</t>
  </si>
  <si>
    <t>G53</t>
  </si>
  <si>
    <t>G54</t>
  </si>
  <si>
    <t>G55</t>
  </si>
  <si>
    <t>G56</t>
  </si>
  <si>
    <t>Tél. portable</t>
  </si>
  <si>
    <t>Pour information : montant maxi des frais de gestion/frais de structure pris en compte par l'ANR =</t>
  </si>
  <si>
    <t>Demande financière (montant HT en €, incluant la TVA non récupérable)</t>
  </si>
  <si>
    <t>Coût éligible pour le calcul de l'aide : Assiette (€)</t>
  </si>
  <si>
    <t>1 - Recommandations générales</t>
  </si>
  <si>
    <r>
      <t xml:space="preserve">1-1  </t>
    </r>
    <r>
      <rPr>
        <sz val="10"/>
        <rFont val="Arial"/>
        <family val="0"/>
      </rPr>
      <t>Seuls les onglets "Fiche d'identité", "Experts", "Part1-Coor", "Part2", "Part3", …, "Part10" (en fonction du nombre de partenaires) sont à renseigner. L'onglet "Tableaux récapitulatifs" est rempli automatiquement à partir des données fournies dans les autres onglets.</t>
    </r>
  </si>
  <si>
    <t>2 - Onglet "Fiche identité"</t>
  </si>
  <si>
    <t>Le tableau récapitulatif présentant le partenariat et les éléments budgétaires et de main d'œuvre des partenaires, est renseigné automatiquement à partir des données fournies dans les onglets relatifs aux partenaires ("Part1-Coor", "Part2",…).</t>
  </si>
  <si>
    <t>3 - Onglet "Experts"</t>
  </si>
  <si>
    <r>
      <t>Pour toutes les catégories de partenaires</t>
    </r>
    <r>
      <rPr>
        <b/>
        <sz val="10"/>
        <rFont val="Arial"/>
        <family val="2"/>
      </rPr>
      <t xml:space="preserve"> : </t>
    </r>
    <r>
      <rPr>
        <sz val="10"/>
        <rFont val="Arial"/>
        <family val="2"/>
      </rPr>
      <t>R</t>
    </r>
    <r>
      <rPr>
        <sz val="10"/>
        <rFont val="Arial"/>
        <family val="2"/>
      </rPr>
      <t>enseigner l'adresse où se dérouleront les travaux.</t>
    </r>
  </si>
  <si>
    <r>
      <t>1-7</t>
    </r>
    <r>
      <rPr>
        <sz val="10"/>
        <rFont val="Arial"/>
        <family val="0"/>
      </rPr>
      <t xml:space="preserve"> Tous les montants financiers sont en € et hors taxes (HT) majorés, le cas échéant, de la TVA non récupérable.</t>
    </r>
  </si>
  <si>
    <r>
      <t xml:space="preserve">Dans le cas d'une base de calcul de l'assiette sur le </t>
    </r>
    <r>
      <rPr>
        <b/>
        <sz val="10"/>
        <rFont val="Arial"/>
        <family val="2"/>
      </rPr>
      <t>coût margina</t>
    </r>
    <r>
      <rPr>
        <sz val="10"/>
        <rFont val="Arial"/>
        <family val="2"/>
      </rPr>
      <t>l, le coût du personnel permanent (personnel statutaire dans le cas des laboratoires d'organismes public de recherche) n'est pas pris en compte dans le calcul du montant de l'assiette de l'aide, mais il  l'est dans le calcul du coût complet du projet</t>
    </r>
    <r>
      <rPr>
        <b/>
        <sz val="10"/>
        <rFont val="Arial"/>
        <family val="2"/>
      </rPr>
      <t>.</t>
    </r>
  </si>
  <si>
    <t xml:space="preserve">Ceci concerne exclusivement les organismes publics financés sur la base du coût marginal et les fondations. </t>
  </si>
  <si>
    <t>Pour le calcul du coût complet, il faut ajouter aux coûts salariaux totaux des personnels leurs frais d'environnement (coûts d'infrastructures par exemple). Les frais d'environnemnt sont égaux au produit de ces coûts salariaux totaux par le taux d'environnement propre à l'organisme. Pour le CNRS, le taux d'environnement est à l'heure actuelle de 80 %.</t>
  </si>
  <si>
    <t>Calculés automatiquement.</t>
  </si>
  <si>
    <t>Renseigner la valeur du taux d'aide demandé (ex. : inscrire 50 pour 50 %).</t>
  </si>
  <si>
    <t>Pour les organismes publics financés sur la base du coût marginal et les fondations, le taux maximum est de 100 %.</t>
  </si>
  <si>
    <t>Autres dépenses de charges externes 
(€)</t>
  </si>
  <si>
    <t>Renseigner le nombre total de personne.mois  par tâche (une personne à temps plein pendant un an = 12 personnes.mois) et le coût total correspondant (salaires bruts, primes diverses, et charges patronales, y compris la taxe sur les salaires).</t>
  </si>
  <si>
    <r>
      <t xml:space="preserve">Les personnels </t>
    </r>
    <r>
      <rPr>
        <b/>
        <sz val="10"/>
        <rFont val="Arial"/>
        <family val="2"/>
      </rPr>
      <t xml:space="preserve">non permanents avec financement ANR demandé </t>
    </r>
    <r>
      <rPr>
        <sz val="10"/>
        <rFont val="Arial"/>
        <family val="2"/>
      </rPr>
      <t>sont pris en compte pour le calcul de l'assiette de l'aide et pour le calcul du coût complet du projet.</t>
    </r>
  </si>
  <si>
    <r>
      <t xml:space="preserve">Les personnels </t>
    </r>
    <r>
      <rPr>
        <b/>
        <sz val="10"/>
        <rFont val="Arial"/>
        <family val="2"/>
      </rPr>
      <t xml:space="preserve">non permanents sans financement ANR demandé </t>
    </r>
    <r>
      <rPr>
        <sz val="10"/>
        <rFont val="Arial"/>
        <family val="2"/>
      </rPr>
      <t>(par exemple, les doctorants titulaires d'une convention CIFRE) ne sont pas pris en compte pour le calcul de l'assiette de l'aide, mais ils le sont pour le calcul du coût complet du projet.</t>
    </r>
  </si>
  <si>
    <t xml:space="preserve">NON permanents  avec financement ANR demandé  </t>
  </si>
  <si>
    <t>Dépenses sur facturation interne (€)</t>
  </si>
  <si>
    <r>
      <t xml:space="preserve">NON permanents </t>
    </r>
    <r>
      <rPr>
        <b/>
        <sz val="8"/>
        <rFont val="Arial"/>
        <family val="2"/>
      </rPr>
      <t>sans</t>
    </r>
    <r>
      <rPr>
        <sz val="8"/>
        <rFont val="Arial"/>
        <family val="2"/>
      </rPr>
      <t xml:space="preserve"> financement ANR demandé</t>
    </r>
  </si>
  <si>
    <t>Personnels permanents affectés au projet (personne.mois)</t>
  </si>
  <si>
    <t>Personnels NON permanents  avec financement ANR demandé   (personne.mois)</t>
  </si>
  <si>
    <t>Personnels NON permanents sans financement ANR demandé (personne.mois)</t>
  </si>
  <si>
    <r>
      <t>Remarque</t>
    </r>
    <r>
      <rPr>
        <i/>
        <sz val="10"/>
        <rFont val="Arial"/>
        <family val="2"/>
      </rPr>
      <t xml:space="preserve"> : toutes les informations figurant ci-dessus à l'exception de celles relatives aux trois derniers champs ont vocation à être publiées si le projet est retenu pour financement (sous réserve d'une mise à jour si besoin). En déposant un dossier, les partenaires acceptent la publication de toutes ces informations.</t>
    </r>
  </si>
  <si>
    <t>Réponse optionnelle: ce projet fait-il suite à un projet antérieur financé par l'ANR ?</t>
  </si>
  <si>
    <t>Epic partenarial</t>
  </si>
  <si>
    <t>cas  laboratoire public</t>
  </si>
  <si>
    <t xml:space="preserve">Dans la rubrique "Experts non souhaités pour l'évaluation du projet", il est possible de signaler un laboratoire ou une entreprise sans mentionner de noms de personnes : ceci signifie que les partenaires du projet souhaitent qu'aucun membre de la structure concernée ne soit sollicité, comme expert extérieur , pour donner un avis sur le projet (cf. description de la procédure de sélection dans le texte de l'appel à projets § 3).  </t>
  </si>
  <si>
    <r>
      <t xml:space="preserve">1-5 </t>
    </r>
    <r>
      <rPr>
        <sz val="10"/>
        <rFont val="Arial"/>
        <family val="2"/>
      </rPr>
      <t>sans objet</t>
    </r>
  </si>
  <si>
    <r>
      <t>Important :</t>
    </r>
    <r>
      <rPr>
        <sz val="10"/>
        <rFont val="Arial"/>
        <family val="0"/>
      </rPr>
      <t xml:space="preserve"> Pour un enseignant chercheur, ne compter que la partie du coût salarial correspondant à la part consacrée au projet dans son activité de recherche (soit au maximum 50% du salaire et des charges salariales pour 100% du temps de recherche consacré au projet).</t>
    </r>
  </si>
  <si>
    <t>Attention : cohérence souhaitable avec l'esprit des mots clés définis en option de l'AAP (mots libres)</t>
  </si>
  <si>
    <t>Axe 1 : Software science and engineering</t>
  </si>
  <si>
    <t>Axe 2 : Technologies of next generation computing, communication and networking system</t>
  </si>
  <si>
    <t>Axe 3 : 3. Ambient intelligence</t>
  </si>
  <si>
    <t>Axe 4: Information privacy</t>
  </si>
  <si>
    <t>Axe 5: Security of information systems including new technologies based on quantum effect</t>
  </si>
  <si>
    <t>Axe 6. Dependability of information and communication system</t>
  </si>
  <si>
    <t>Axe 8: Software and algorithm aspects of high performance computing</t>
  </si>
  <si>
    <t>Axe 9: Technology of robotics, artificial intelligence (AI)</t>
  </si>
  <si>
    <t>Axe10: Virtual reality (VR), and human interface (HI)</t>
  </si>
  <si>
    <t>Axe 11: Micro and nanotechnologies for ICT</t>
  </si>
  <si>
    <t>Axe 12: Innovative usages of ICT</t>
  </si>
  <si>
    <t>Axe7:Technologies of processing or utilizing large web information</t>
  </si>
  <si>
    <r>
      <t>1-3</t>
    </r>
    <r>
      <rPr>
        <sz val="10"/>
        <rFont val="Arial"/>
        <family val="2"/>
      </rPr>
      <t xml:space="preserve"> Afin de garantir l'intégrité de l'ensemble des données calculées automatiquement,</t>
    </r>
    <r>
      <rPr>
        <sz val="10"/>
        <rFont val="Arial"/>
        <family val="2"/>
      </rPr>
      <t xml:space="preserve"> il est indispensable de </t>
    </r>
    <r>
      <rPr>
        <b/>
        <sz val="10"/>
        <rFont val="Arial"/>
        <family val="2"/>
      </rPr>
      <t xml:space="preserve">ne pas modifier la structure du fichier </t>
    </r>
    <r>
      <rPr>
        <sz val="10"/>
        <rFont val="Arial"/>
        <family val="2"/>
      </rPr>
      <t>(</t>
    </r>
    <r>
      <rPr>
        <sz val="10"/>
        <rFont val="Arial"/>
        <family val="0"/>
      </rPr>
      <t xml:space="preserve">aucune suppression ni ajout d'onglets). De plus, il est demandé de </t>
    </r>
    <r>
      <rPr>
        <b/>
        <sz val="10"/>
        <rFont val="Arial"/>
        <family val="2"/>
      </rPr>
      <t>ne pas modifier les noms des onglets</t>
    </r>
    <r>
      <rPr>
        <sz val="10"/>
        <rFont val="Arial"/>
        <family val="0"/>
      </rPr>
      <t>, car cela pourrait perturber l'exploitation ultérieure des fichiers ; et de ne pas pas forcer les cellules (s'il manque un choix, contacter l'ANR - ne pas mettre les sommes directement dans les cellules "TOTAL")</t>
    </r>
  </si>
  <si>
    <t>Axe 1 : Quality of life, wellbeing and health</t>
  </si>
  <si>
    <t>Axe 2 : Learning for later life</t>
  </si>
  <si>
    <t>Axe 3 : Social and economic production</t>
  </si>
  <si>
    <t>Axe 4: Participation</t>
  </si>
  <si>
    <t>Axe 5: Ageing and place</t>
  </si>
  <si>
    <t>Axe7: Integrating policy</t>
  </si>
  <si>
    <t>Axe 6: A new labour market</t>
  </si>
  <si>
    <t>Axe 8: Inclusion and equity</t>
  </si>
  <si>
    <t>Axe 9: Welfare models</t>
  </si>
  <si>
    <t>Axe10: Technology for living</t>
  </si>
  <si>
    <t>Axe 11: Research infrastructure</t>
  </si>
  <si>
    <t xml:space="preserve">Document financier de soumission </t>
  </si>
  <si>
    <t>Investissement
(€)</t>
  </si>
  <si>
    <t>Coordinateur du projet (France) :</t>
  </si>
  <si>
    <t>investissements
(€)</t>
  </si>
  <si>
    <t>Ces tableaux sont remplis automatiquement à partir des données fournies dans les fiches "Part1-Coor", "Part2",…</t>
  </si>
  <si>
    <t xml:space="preserve">Chaque partenaire français renseigne l'onglet qui lui correspond. </t>
  </si>
  <si>
    <t>3 - Onglets "Part1-Coor", "Part2",…</t>
  </si>
  <si>
    <t>4- Onglet "Tableaux récapitulatifs"</t>
  </si>
  <si>
    <r>
      <t>3-1 Responsable scientifique et technique</t>
    </r>
    <r>
      <rPr>
        <sz val="10"/>
        <rFont val="Arial"/>
        <family val="2"/>
      </rPr>
      <t xml:space="preserve"> </t>
    </r>
    <r>
      <rPr>
        <b/>
        <sz val="10"/>
        <rFont val="Arial"/>
        <family val="2"/>
      </rPr>
      <t>:</t>
    </r>
  </si>
  <si>
    <r>
      <t>3-2 Identification du partenaire</t>
    </r>
    <r>
      <rPr>
        <sz val="10"/>
        <rFont val="Arial"/>
        <family val="2"/>
      </rPr>
      <t xml:space="preserve"> </t>
    </r>
    <r>
      <rPr>
        <b/>
        <sz val="10"/>
        <rFont val="Arial"/>
        <family val="2"/>
      </rPr>
      <t>:</t>
    </r>
  </si>
  <si>
    <t>3-3 Demande financière :</t>
  </si>
  <si>
    <t>3-3-2 Personnels</t>
  </si>
  <si>
    <t>3-3-2-1 Personnel permanent</t>
  </si>
  <si>
    <r>
      <t xml:space="preserve">3-3-2-2 Personnel NON permanent :   </t>
    </r>
    <r>
      <rPr>
        <sz val="10"/>
        <rFont val="Arial"/>
        <family val="2"/>
      </rPr>
      <t xml:space="preserve">                                                                                                                     </t>
    </r>
  </si>
  <si>
    <t>3-3-2-3 Prestations de service, missions, dépenses sur facturation interne, autres dépenses :</t>
  </si>
  <si>
    <t>3-3-2-4 Frais de gestion / frais de structure</t>
  </si>
  <si>
    <t xml:space="preserve">3-3-2-5 Frais d'environnement </t>
  </si>
  <si>
    <t>3-3-2-6 Coût complet, assiette de l'aide</t>
  </si>
  <si>
    <r>
      <t xml:space="preserve">3-3-2-7 </t>
    </r>
    <r>
      <rPr>
        <b/>
        <i/>
        <sz val="10"/>
        <rFont val="Arial"/>
        <family val="2"/>
      </rPr>
      <t>Taux d'aide demandé, aide demandée</t>
    </r>
  </si>
  <si>
    <t>3-4 Engagement du partenaire</t>
  </si>
  <si>
    <t>3-3-1 Investissements</t>
  </si>
  <si>
    <t>Sont considérés comme des dépenses d’investissement les dépenses ayant pour résultat l’entrée d’un bien destiné à rester durablement dans le patrimoine du Bénéficiaire, ainsi que les dépenses ayant pour effet d’augmenter la valeur ou la durée de vie d’un bien.
Il s’agit de biens durables (qui ne sont pas consommés par un premier usage ou au cours de l’année suivant l’acquisition) dont le montant unitaire est supérieur au seuil défini par la règlementation comptable applicable et contrôlés par le Bénéficiaire.
Pour les Bénéficiaires financés à coût complet, si les matériels acquis sont réutilisables après la réalisation de l’opération et sauf dérogation exceptionnelle accordée par l’ANR, celle-ci prendra en compte dans l’assiette de l’Aide la part des amortissements calculée au prorata de la durée d’utilisation.
Pour les Partenaires non assujettis ou partiellement assujettis à la TVA, la part de TVA non récupérable sur ces dépenses constitue une dépense éligible. Cette part fait partie intégrante du coût de l’investissement.</t>
  </si>
  <si>
    <r>
      <t>NOTA</t>
    </r>
    <r>
      <rPr>
        <b/>
        <sz val="10"/>
        <rFont val="Arial"/>
        <family val="2"/>
      </rPr>
      <t xml:space="preserve"> : Tous les champs de cet onglet "Fiche Identité" doivent être renseignés.</t>
    </r>
  </si>
  <si>
    <t>Investissements
(€)</t>
  </si>
  <si>
    <r>
      <t>1-2 Au maximum 10 partenaires peuvent être introduits. Pour introduire davantage de partenaires, s'adresser à</t>
    </r>
    <r>
      <rPr>
        <b/>
        <sz val="10"/>
        <rFont val="Arial"/>
        <family val="2"/>
      </rPr>
      <t xml:space="preserve"> l'ANR  </t>
    </r>
  </si>
  <si>
    <r>
      <t xml:space="preserve">1-4 Important : </t>
    </r>
    <r>
      <rPr>
        <sz val="10"/>
        <rFont val="Arial"/>
        <family val="0"/>
      </rPr>
      <t>Le partenaire coordinateur pour la France doit être identifié comme le partenaire n°1. Dans le cas où un(des) partenaire(s) ne demande(nt) pas d'aide, le(s) mettre en dernier.</t>
    </r>
  </si>
  <si>
    <t>Renseigner la valeur du taux d'environnement (ex. : inscrire 80 pour un taux de 80 %) de l'organisme assurant la tutelle de gestion du partenaire pour le projet. Les frais d'environnement sont calculés automatiquement.</t>
  </si>
  <si>
    <r>
      <t>L'assiette de l'aide</t>
    </r>
    <r>
      <rPr>
        <sz val="10"/>
        <rFont val="Arial"/>
        <family val="2"/>
      </rPr>
      <t xml:space="preserve"> est calculée automatiquement à partir de certaines données rentrées dans le tableau, du montant des frais de gestion/frais de structure dans la limite d'un montant maximum).</t>
    </r>
  </si>
  <si>
    <r>
      <t xml:space="preserve">NOTA : </t>
    </r>
    <r>
      <rPr>
        <sz val="10"/>
        <rFont val="Arial"/>
        <family val="2"/>
      </rPr>
      <t xml:space="preserve">Les calculs effectués automatiquement mentionnés le sont à titre indicatif.  Ils n'engagent pas l'ANR, au cas où le projet serait sélectionné. </t>
    </r>
  </si>
  <si>
    <t>Le choix de ces matériels doit faire l'objet de justification scientifique et technique dans le document de soumission scientifique commun.</t>
  </si>
  <si>
    <t>Pour les entreprises, le taux maximum qui peut être demandé figure dans l'annexe à destination des partenaires français.</t>
  </si>
  <si>
    <t>Edition 2016</t>
  </si>
  <si>
    <t>Directeur de laboratoire ou de l'unité d'acceuil</t>
  </si>
  <si>
    <t>Représentant légal</t>
  </si>
  <si>
    <r>
      <t xml:space="preserve"> - Catégorie de R&amp;D (menu déroulant) : les définitions précises des catégories de R&amp;D </t>
    </r>
    <r>
      <rPr>
        <sz val="10"/>
        <color indexed="10"/>
        <rFont val="Arial"/>
        <family val="2"/>
      </rPr>
      <t>figurent dans le texte de l'annexe pour les partenaires français (4.4)</t>
    </r>
  </si>
  <si>
    <t>(24 à 36)</t>
  </si>
  <si>
    <t xml:space="preserve"> - Durée du projet (en mois) : celle-ci doit être comprise dans les limites figurant dans le texte de l'appel à projets (24 à 36 mois).</t>
  </si>
  <si>
    <t>Responsable scientifique et technique</t>
  </si>
  <si>
    <t>En tout état de cause, il convient de se référer au règlement relatif aux modalités d'attribution des aides de l'ANR</t>
  </si>
  <si>
    <r>
      <t xml:space="preserve">
Renseigner le tableau. En cas de doute, il est conseillé de se référer au Règlement relatif aux modalités d'attribution des aides de l'ANR ou de contacter l'un des contacts ANR dont le nom figure sur le texte de l'AAP.
</t>
    </r>
    <r>
      <rPr>
        <i/>
        <sz val="10"/>
        <rFont val="Arial"/>
        <family val="2"/>
      </rPr>
      <t xml:space="preserve">
</t>
    </r>
  </si>
  <si>
    <t>Programme ANR T-AP Digging into data</t>
  </si>
  <si>
    <t xml:space="preserve">Renseigner :
- le nom complet du partenaire (nom du partenaire gestionnaire / labo ) et le sigle du partenaire. Ces informations seront reprises automatiquement dans certains tableaux récapitulatifs.
- la catégorie de partenaire (menu déroulant). Les définitions des termes "organisme de recherche", "entreprise", "PME", "micro-entreprise" figurent dans le règlement relatif aux modalités d'attribution des aides de l'ANR.
- la base de calcul pour la détermination de l'assiette de l'aide (menu déroulant : coût marginal ou coût complet). L'assiette de l'aide est, par définition, l'ensemble des dépenses imputables au projet qui sont éligibles à l'aide de l'ANR (le montant de l'aide est calculé par l'application à l'assiette du taux de l'aide). Pour certains types de partenaires, l'assiette est constituée par le coût marginal nécessaire à la réalisation de l'opération, et pour les autres par le coût complet : </t>
  </si>
  <si>
    <t>Directeur de laboratoire ou de l'unité d'accueil</t>
  </si>
  <si>
    <t>Après avoir pris connaissance de l'ensemble du dossier de soumission (http://diggingintodata.org/#quicktabs-quick_nav_interior_about=2)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</si>
  <si>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(1500 caractères maximum)</t>
    </r>
  </si>
  <si>
    <r>
      <t>Résumé</t>
    </r>
    <r>
      <rPr>
        <sz val="10"/>
        <rFont val="Arial"/>
        <family val="2"/>
      </rPr>
      <t xml:space="preserve"> (non confidentiel) du projet en </t>
    </r>
    <r>
      <rPr>
        <b/>
        <sz val="10"/>
        <rFont val="Arial"/>
        <family val="2"/>
      </rPr>
      <t>anglais</t>
    </r>
    <r>
      <rPr>
        <sz val="10"/>
        <rFont val="Arial"/>
        <family val="2"/>
      </rPr>
      <t xml:space="preserve"> (1500 caractères maximum)</t>
    </r>
  </si>
  <si>
    <r>
      <t xml:space="preserve">Notice d'utilisation du document de soumission ANR- T-AP </t>
    </r>
    <r>
      <rPr>
        <b/>
        <sz val="12"/>
        <color indexed="62"/>
        <rFont val="Arial"/>
        <family val="2"/>
      </rPr>
      <t>DIDA 2016</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</si>
</sst>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 numFmtId="186" formatCode="dd/mm/yy"/>
    <numFmt numFmtId="187" formatCode="#,##0.00\ &quot;€&quot;"/>
    <numFmt numFmtId="188" formatCode="###&quot; &quot;###&quot; &quot;###&quot; &quot;#####"/>
    <numFmt numFmtId="189" formatCode="00,000,000,000,000"/>
    <numFmt numFmtId="190" formatCode="&quot;###&quot;\ &quot;###&quot;\ &quot;###&quot;\ &quot;#####&quot;"/>
    <numFmt numFmtId="191" formatCode="\X\X\X\X\X\X\X\X\X\X\X\X\X\X\X\X\X\X\X\X"/>
    <numFmt numFmtId="192" formatCode="_-* #,##0.0\ _€_-;\-* #,##0.0\ _€_-;_-* &quot;-&quot;?\ _€_-;_-@_-"/>
  </numFmts>
  <fonts count="91">
    <font>
      <sz val="10"/>
      <name val="Arial"/>
      <family val="0"/>
    </font>
    <font>
      <u val="single"/>
      <sz val="10"/>
      <color indexed="12"/>
      <name val="Arial"/>
      <family val="2"/>
    </font>
    <font>
      <u val="single"/>
      <sz val="10"/>
      <color indexed="36"/>
      <name val="Arial"/>
      <family val="2"/>
    </font>
    <font>
      <sz val="14"/>
      <name val="Arial"/>
      <family val="2"/>
    </font>
    <font>
      <sz val="10"/>
      <name val="Times New Roman"/>
      <family val="1"/>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8"/>
      <name val="Tahoma"/>
      <family val="2"/>
    </font>
    <font>
      <b/>
      <sz val="10"/>
      <name val="Arial"/>
      <family val="2"/>
    </font>
    <font>
      <b/>
      <sz val="11"/>
      <color indexed="10"/>
      <name val="Arial"/>
      <family val="2"/>
    </font>
    <font>
      <i/>
      <sz val="10"/>
      <color indexed="10"/>
      <name val="Arial"/>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i/>
      <sz val="8"/>
      <color indexed="10"/>
      <name val="Arial"/>
      <family val="2"/>
    </font>
    <font>
      <i/>
      <sz val="9"/>
      <name val="Arial"/>
      <family val="2"/>
    </font>
    <font>
      <b/>
      <sz val="8"/>
      <name val="Arial"/>
      <family val="2"/>
    </font>
    <font>
      <b/>
      <i/>
      <sz val="8"/>
      <name val="Arial"/>
      <family val="2"/>
    </font>
    <font>
      <sz val="8.5"/>
      <name val="Arial"/>
      <family val="2"/>
    </font>
    <font>
      <b/>
      <i/>
      <sz val="9"/>
      <name val="Arial"/>
      <family val="2"/>
    </font>
    <font>
      <sz val="8"/>
      <name val="Tahoma"/>
      <family val="2"/>
    </font>
    <font>
      <i/>
      <sz val="7"/>
      <name val="Arial"/>
      <family val="2"/>
    </font>
    <font>
      <i/>
      <sz val="10"/>
      <name val="Book Antiqua"/>
      <family val="1"/>
    </font>
    <font>
      <sz val="10"/>
      <name val="Book Antiqua"/>
      <family val="1"/>
    </font>
    <font>
      <b/>
      <i/>
      <sz val="10"/>
      <color indexed="10"/>
      <name val="Arial"/>
      <family val="2"/>
    </font>
    <font>
      <sz val="18"/>
      <name val="Arial"/>
      <family val="2"/>
    </font>
    <font>
      <sz val="11"/>
      <name val="Times New Roman"/>
      <family val="1"/>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sz val="11"/>
      <color indexed="12"/>
      <name val="Arial"/>
      <family val="2"/>
    </font>
    <font>
      <i/>
      <sz val="8.5"/>
      <name val="Arial"/>
      <family val="2"/>
    </font>
    <font>
      <b/>
      <u val="single"/>
      <sz val="10"/>
      <name val="Arial"/>
      <family val="2"/>
    </font>
    <font>
      <b/>
      <sz val="9"/>
      <color indexed="10"/>
      <name val="Arial"/>
      <family val="2"/>
    </font>
    <font>
      <b/>
      <sz val="7"/>
      <name val="Arial"/>
      <family val="2"/>
    </font>
    <font>
      <b/>
      <sz val="12"/>
      <color indexed="6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0"/>
        <bgColor indexed="64"/>
      </patternFill>
    </fill>
    <fill>
      <patternFill patternType="solid">
        <fgColor indexed="41"/>
        <bgColor indexed="64"/>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12"/>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double"/>
      <bottom style="thin"/>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
      <left style="double"/>
      <right style="thin"/>
      <top style="thin"/>
      <bottom style="thin"/>
    </border>
    <border>
      <left style="double"/>
      <right style="thin"/>
      <top style="double"/>
      <bottom style="thin"/>
    </border>
    <border>
      <left style="thin"/>
      <right>
        <color indexed="63"/>
      </right>
      <top style="thin"/>
      <bottom style="thin"/>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double"/>
      <right style="thin"/>
      <top style="thin"/>
      <bottom style="double"/>
    </border>
    <border>
      <left style="thin"/>
      <right style="thin"/>
      <top style="double"/>
      <bottom style="double"/>
    </border>
    <border>
      <left style="double"/>
      <right style="thin"/>
      <top>
        <color indexed="63"/>
      </top>
      <bottom style="thin"/>
    </border>
    <border>
      <left style="double"/>
      <right style="thin"/>
      <top>
        <color indexed="63"/>
      </top>
      <bottom style="double"/>
    </border>
    <border>
      <left style="thin"/>
      <right>
        <color indexed="63"/>
      </right>
      <top style="double"/>
      <bottom style="thin"/>
    </border>
    <border>
      <left style="thin"/>
      <right style="double"/>
      <top style="double"/>
      <bottom style="thin"/>
    </border>
    <border>
      <left style="hair">
        <color indexed="12"/>
      </left>
      <right style="hair">
        <color indexed="12"/>
      </right>
      <top style="hair">
        <color indexed="12"/>
      </top>
      <bottom style="hair">
        <color indexed="12"/>
      </bottom>
    </border>
    <border>
      <left style="double"/>
      <right style="double"/>
      <top style="thin"/>
      <bottom style="thin"/>
    </border>
    <border>
      <left>
        <color indexed="63"/>
      </left>
      <right style="thin"/>
      <top style="thin"/>
      <bottom style="thin"/>
    </border>
    <border>
      <left style="double"/>
      <right style="double"/>
      <top>
        <color indexed="63"/>
      </top>
      <bottom style="thin"/>
    </border>
    <border>
      <left style="thin"/>
      <right style="double"/>
      <top style="thin"/>
      <bottom style="thin"/>
    </border>
    <border>
      <left>
        <color indexed="63"/>
      </left>
      <right>
        <color indexed="63"/>
      </right>
      <top style="thin"/>
      <bottom style="double"/>
    </border>
    <border>
      <left style="double"/>
      <right style="double"/>
      <top style="double"/>
      <bottom style="thin"/>
    </border>
    <border>
      <left>
        <color indexed="63"/>
      </left>
      <right style="thin"/>
      <top style="double"/>
      <bottom style="thin"/>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color indexed="63"/>
      </right>
      <top>
        <color indexed="63"/>
      </top>
      <bottom>
        <color indexed="63"/>
      </bottom>
    </border>
    <border>
      <left style="dashed">
        <color indexed="12"/>
      </left>
      <right style="dashed">
        <color indexed="12"/>
      </right>
      <top>
        <color indexed="63"/>
      </top>
      <bottom>
        <color indexed="63"/>
      </bottom>
    </border>
    <border>
      <left style="dashed">
        <color indexed="12"/>
      </left>
      <right>
        <color indexed="63"/>
      </right>
      <top>
        <color indexed="63"/>
      </top>
      <bottom>
        <color indexed="63"/>
      </bottom>
    </border>
    <border>
      <left>
        <color indexed="63"/>
      </left>
      <right style="dashed">
        <color indexed="12"/>
      </right>
      <top>
        <color indexed="63"/>
      </top>
      <bottom>
        <color indexed="63"/>
      </bottom>
    </border>
    <border>
      <left>
        <color indexed="63"/>
      </left>
      <right style="double"/>
      <top>
        <color indexed="63"/>
      </top>
      <bottom>
        <color indexed="63"/>
      </bottom>
    </border>
    <border>
      <left style="double"/>
      <right style="double"/>
      <top style="thin"/>
      <bottom>
        <color indexed="63"/>
      </bottom>
    </border>
    <border>
      <left style="double"/>
      <right style="double"/>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172" fontId="0" fillId="0" borderId="0" applyFont="0" applyFill="0" applyBorder="0" applyAlignment="0" applyProtection="0"/>
    <xf numFmtId="0" fontId="79"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788">
    <xf numFmtId="0" fontId="0" fillId="0" borderId="0" xfId="0" applyAlignment="1">
      <alignment/>
    </xf>
    <xf numFmtId="0" fontId="0" fillId="0" borderId="0" xfId="0" applyFont="1" applyAlignment="1" applyProtection="1">
      <alignment horizontal="left" wrapText="1"/>
      <protection/>
    </xf>
    <xf numFmtId="0" fontId="5" fillId="0" borderId="0" xfId="0" applyFont="1" applyAlignment="1" applyProtection="1">
      <alignment/>
      <protection/>
    </xf>
    <xf numFmtId="0" fontId="5" fillId="0" borderId="0" xfId="0" applyFont="1" applyAlignment="1" applyProtection="1">
      <alignment horizontal="center"/>
      <protection/>
    </xf>
    <xf numFmtId="0" fontId="9" fillId="0" borderId="0" xfId="0" applyFont="1" applyAlignment="1" applyProtection="1">
      <alignment horizontal="center" wrapText="1"/>
      <protection/>
    </xf>
    <xf numFmtId="0" fontId="5" fillId="0" borderId="0" xfId="0" applyFont="1" applyFill="1" applyBorder="1" applyAlignment="1" applyProtection="1">
      <alignment horizontal="left" wrapText="1"/>
      <protection/>
    </xf>
    <xf numFmtId="0" fontId="5" fillId="0" borderId="0" xfId="0" applyFont="1" applyAlignment="1" applyProtection="1">
      <alignment horizontal="left" wrapText="1"/>
      <protection/>
    </xf>
    <xf numFmtId="0" fontId="5"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10" fillId="0" borderId="0" xfId="0" applyFont="1" applyAlignment="1" applyProtection="1">
      <alignment horizontal="left" wrapText="1"/>
      <protection/>
    </xf>
    <xf numFmtId="0" fontId="0" fillId="0" borderId="0" xfId="0" applyAlignment="1" applyProtection="1">
      <alignment horizontal="center" wrapText="1"/>
      <protection/>
    </xf>
    <xf numFmtId="184" fontId="5" fillId="0" borderId="0" xfId="0" applyNumberFormat="1" applyFont="1" applyFill="1" applyBorder="1" applyAlignment="1" applyProtection="1">
      <alignment horizontal="left" wrapText="1"/>
      <protection/>
    </xf>
    <xf numFmtId="0" fontId="11" fillId="0" borderId="0" xfId="0" applyFont="1" applyFill="1" applyBorder="1" applyAlignment="1" applyProtection="1">
      <alignment horizontal="center" wrapText="1"/>
      <protection/>
    </xf>
    <xf numFmtId="184" fontId="0" fillId="0" borderId="0" xfId="0" applyNumberFormat="1" applyFont="1" applyFill="1" applyBorder="1" applyAlignment="1" applyProtection="1">
      <alignment horizontal="left" wrapText="1"/>
      <protection/>
    </xf>
    <xf numFmtId="0" fontId="5"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right"/>
      <protection/>
    </xf>
    <xf numFmtId="0" fontId="16" fillId="0" borderId="0" xfId="0" applyFont="1" applyFill="1" applyBorder="1" applyAlignment="1" applyProtection="1">
      <alignment horizontal="left"/>
      <protection/>
    </xf>
    <xf numFmtId="0" fontId="7" fillId="0" borderId="0" xfId="46"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0" fontId="15" fillId="0" borderId="0" xfId="0" applyFont="1" applyAlignment="1" applyProtection="1">
      <alignment horizontal="left"/>
      <protection/>
    </xf>
    <xf numFmtId="0" fontId="15" fillId="0" borderId="0" xfId="0" applyFont="1" applyFill="1" applyBorder="1" applyAlignment="1" applyProtection="1">
      <alignment horizontal="left"/>
      <protection/>
    </xf>
    <xf numFmtId="0" fontId="6" fillId="0" borderId="0" xfId="0" applyFont="1" applyAlignment="1">
      <alignment horizontal="justify"/>
    </xf>
    <xf numFmtId="0" fontId="6" fillId="0" borderId="0" xfId="0" applyFont="1" applyAlignment="1">
      <alignment/>
    </xf>
    <xf numFmtId="0" fontId="0" fillId="0" borderId="0" xfId="0" applyFont="1" applyAlignment="1" applyProtection="1">
      <alignment/>
      <protection/>
    </xf>
    <xf numFmtId="0" fontId="20" fillId="0" borderId="0" xfId="0" applyFont="1" applyFill="1" applyBorder="1" applyAlignment="1" applyProtection="1">
      <alignment horizontal="left" wrapText="1"/>
      <protection/>
    </xf>
    <xf numFmtId="0" fontId="12" fillId="0" borderId="0" xfId="0" applyFont="1" applyAlignment="1" applyProtection="1">
      <alignment/>
      <protection/>
    </xf>
    <xf numFmtId="0" fontId="5" fillId="33" borderId="0" xfId="0" applyFont="1" applyFill="1" applyAlignment="1" applyProtection="1">
      <alignment/>
      <protection/>
    </xf>
    <xf numFmtId="0" fontId="0" fillId="33" borderId="0" xfId="0" applyFill="1" applyBorder="1" applyAlignment="1" applyProtection="1">
      <alignment horizontal="left" wrapText="1"/>
      <protection/>
    </xf>
    <xf numFmtId="0" fontId="12" fillId="33" borderId="0" xfId="0" applyFont="1" applyFill="1" applyAlignment="1" applyProtection="1">
      <alignment/>
      <protection/>
    </xf>
    <xf numFmtId="0" fontId="5" fillId="0" borderId="10" xfId="0" applyFont="1" applyFill="1" applyBorder="1" applyAlignment="1" applyProtection="1">
      <alignment horizontal="left" wrapText="1"/>
      <protection/>
    </xf>
    <xf numFmtId="0" fontId="19" fillId="0" borderId="0"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15"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6" fillId="33" borderId="0" xfId="0" applyFont="1" applyFill="1" applyBorder="1" applyAlignment="1" applyProtection="1">
      <alignment/>
      <protection/>
    </xf>
    <xf numFmtId="0" fontId="0" fillId="0" borderId="0" xfId="0" applyBorder="1" applyAlignment="1">
      <alignment/>
    </xf>
    <xf numFmtId="0" fontId="0" fillId="0" borderId="0" xfId="0" applyFill="1" applyBorder="1" applyAlignment="1">
      <alignment/>
    </xf>
    <xf numFmtId="0" fontId="12" fillId="0" borderId="0" xfId="0" applyFont="1" applyFill="1" applyBorder="1" applyAlignment="1">
      <alignment horizontal="left"/>
    </xf>
    <xf numFmtId="0" fontId="8" fillId="0" borderId="0" xfId="0" applyFont="1" applyFill="1" applyBorder="1" applyAlignment="1">
      <alignment horizontal="center"/>
    </xf>
    <xf numFmtId="41" fontId="0" fillId="0" borderId="0" xfId="0" applyNumberFormat="1" applyFont="1" applyFill="1" applyBorder="1" applyAlignment="1">
      <alignment horizontal="center"/>
    </xf>
    <xf numFmtId="41" fontId="0" fillId="0" borderId="0" xfId="0" applyNumberFormat="1" applyFont="1" applyFill="1" applyBorder="1" applyAlignment="1">
      <alignment horizontal="center"/>
    </xf>
    <xf numFmtId="0" fontId="15" fillId="0" borderId="0" xfId="0" applyFont="1" applyFill="1" applyBorder="1" applyAlignment="1">
      <alignment horizontal="left"/>
    </xf>
    <xf numFmtId="41" fontId="15" fillId="0" borderId="0" xfId="0" applyNumberFormat="1" applyFont="1" applyFill="1" applyBorder="1" applyAlignment="1">
      <alignment horizontal="center"/>
    </xf>
    <xf numFmtId="0" fontId="29" fillId="0" borderId="0" xfId="0" applyFont="1" applyFill="1" applyBorder="1" applyAlignment="1">
      <alignment horizontal="center"/>
    </xf>
    <xf numFmtId="49" fontId="3" fillId="0" borderId="0"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right" vertical="center"/>
      <protection/>
    </xf>
    <xf numFmtId="0" fontId="26" fillId="0" borderId="0" xfId="0" applyFont="1" applyAlignment="1" applyProtection="1">
      <alignment horizontal="left" vertical="center" wrapText="1"/>
      <protection/>
    </xf>
    <xf numFmtId="184" fontId="5"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xf>
    <xf numFmtId="0" fontId="9"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center" wrapText="1"/>
      <protection/>
    </xf>
    <xf numFmtId="0" fontId="12" fillId="0" borderId="11"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wrapText="1"/>
      <protection/>
    </xf>
    <xf numFmtId="0" fontId="0" fillId="0" borderId="0" xfId="0" applyAlignment="1" applyProtection="1">
      <alignment/>
      <protection locked="0"/>
    </xf>
    <xf numFmtId="0" fontId="0" fillId="0" borderId="0" xfId="0" applyAlignment="1" applyProtection="1">
      <alignment/>
      <protection locked="0"/>
    </xf>
    <xf numFmtId="0" fontId="12" fillId="0" borderId="0" xfId="0" applyFont="1" applyFill="1" applyAlignment="1" applyProtection="1">
      <alignment/>
      <protection locked="0"/>
    </xf>
    <xf numFmtId="0" fontId="12" fillId="0" borderId="0" xfId="0" applyFont="1" applyAlignment="1" applyProtection="1">
      <alignment/>
      <protection locked="0"/>
    </xf>
    <xf numFmtId="0" fontId="0" fillId="0" borderId="0" xfId="0" applyFill="1" applyBorder="1" applyAlignment="1" applyProtection="1">
      <alignment/>
      <protection locked="0"/>
    </xf>
    <xf numFmtId="0" fontId="12" fillId="0" borderId="0" xfId="0" applyFont="1" applyAlignment="1" applyProtection="1">
      <alignment/>
      <protection locked="0"/>
    </xf>
    <xf numFmtId="41"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0" fillId="0" borderId="0" xfId="0" applyFill="1" applyBorder="1" applyAlignment="1" applyProtection="1">
      <alignment horizontal="left" wrapText="1"/>
      <protection locked="0"/>
    </xf>
    <xf numFmtId="0" fontId="23" fillId="0" borderId="0" xfId="0" applyFont="1" applyFill="1" applyBorder="1" applyAlignment="1" applyProtection="1">
      <alignment/>
      <protection locked="0"/>
    </xf>
    <xf numFmtId="0" fontId="11" fillId="0" borderId="12" xfId="0" applyFont="1" applyBorder="1" applyAlignment="1" applyProtection="1">
      <alignment wrapText="1"/>
      <protection locked="0"/>
    </xf>
    <xf numFmtId="0" fontId="8" fillId="0" borderId="0" xfId="0" applyFont="1" applyBorder="1" applyAlignment="1" applyProtection="1">
      <alignment wrapText="1"/>
      <protection locked="0"/>
    </xf>
    <xf numFmtId="0" fontId="0" fillId="0" borderId="12" xfId="0" applyBorder="1" applyAlignment="1" applyProtection="1">
      <alignment/>
      <protection locked="0"/>
    </xf>
    <xf numFmtId="0" fontId="12" fillId="0" borderId="0" xfId="0" applyFont="1" applyFill="1" applyBorder="1" applyAlignment="1" applyProtection="1">
      <alignment horizontal="center"/>
      <protection locked="0"/>
    </xf>
    <xf numFmtId="0" fontId="20" fillId="0" borderId="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wrapText="1"/>
      <protection locked="0"/>
    </xf>
    <xf numFmtId="41" fontId="12" fillId="0" borderId="0" xfId="0" applyNumberFormat="1" applyFont="1" applyFill="1" applyBorder="1" applyAlignment="1" applyProtection="1">
      <alignment horizontal="center" vertical="top" wrapText="1"/>
      <protection locked="0"/>
    </xf>
    <xf numFmtId="41" fontId="34" fillId="0" borderId="0"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31" fillId="0" borderId="0" xfId="0" applyFont="1" applyFill="1" applyBorder="1" applyAlignment="1" applyProtection="1">
      <alignment horizontal="center"/>
      <protection locked="0"/>
    </xf>
    <xf numFmtId="0" fontId="12" fillId="0" borderId="0" xfId="0" applyFont="1" applyFill="1" applyBorder="1" applyAlignment="1" applyProtection="1">
      <alignment horizontal="left"/>
      <protection locked="0"/>
    </xf>
    <xf numFmtId="41" fontId="0"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41" fontId="0" fillId="0" borderId="0" xfId="0" applyNumberFormat="1" applyFont="1" applyFill="1" applyBorder="1" applyAlignment="1" applyProtection="1">
      <alignment horizontal="center"/>
      <protection locked="0"/>
    </xf>
    <xf numFmtId="0" fontId="23" fillId="0" borderId="13" xfId="0" applyNumberFormat="1" applyFont="1" applyFill="1" applyBorder="1" applyAlignment="1" applyProtection="1">
      <alignment horizontal="center" vertical="center" wrapText="1"/>
      <protection/>
    </xf>
    <xf numFmtId="0" fontId="0" fillId="34" borderId="0" xfId="0" applyFill="1" applyAlignment="1" applyProtection="1">
      <alignment horizontal="center"/>
      <protection locked="0"/>
    </xf>
    <xf numFmtId="0" fontId="0" fillId="0" borderId="0" xfId="0" applyFill="1" applyBorder="1" applyAlignment="1" applyProtection="1">
      <alignment/>
      <protection locked="0"/>
    </xf>
    <xf numFmtId="0" fontId="0" fillId="0" borderId="0" xfId="0" applyAlignment="1" applyProtection="1">
      <alignment horizontal="center" vertical="center" wrapText="1"/>
      <protection/>
    </xf>
    <xf numFmtId="0" fontId="0" fillId="0" borderId="0" xfId="0" applyAlignment="1" applyProtection="1">
      <alignment wrapText="1"/>
      <protection/>
    </xf>
    <xf numFmtId="0" fontId="6" fillId="0" borderId="0" xfId="0" applyFont="1" applyFill="1" applyBorder="1" applyAlignment="1" applyProtection="1">
      <alignment horizontal="right" vertical="center" wrapText="1"/>
      <protection/>
    </xf>
    <xf numFmtId="49" fontId="12" fillId="0" borderId="13" xfId="0" applyNumberFormat="1" applyFont="1" applyBorder="1" applyAlignment="1" applyProtection="1">
      <alignment vertical="center" wrapText="1"/>
      <protection/>
    </xf>
    <xf numFmtId="186" fontId="12" fillId="0" borderId="14" xfId="0" applyNumberFormat="1" applyFont="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1" fontId="6" fillId="0" borderId="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49" fontId="6" fillId="0" borderId="15" xfId="0" applyNumberFormat="1" applyFont="1" applyFill="1" applyBorder="1" applyAlignment="1" applyProtection="1">
      <alignment horizontal="center" vertical="center" wrapText="1"/>
      <protection/>
    </xf>
    <xf numFmtId="49" fontId="6" fillId="0" borderId="16" xfId="0" applyNumberFormat="1" applyFont="1" applyFill="1" applyBorder="1" applyAlignment="1" applyProtection="1">
      <alignment horizontal="center" vertical="center" wrapText="1"/>
      <protection/>
    </xf>
    <xf numFmtId="0" fontId="15" fillId="0" borderId="17" xfId="0" applyFont="1" applyFill="1" applyBorder="1" applyAlignment="1" applyProtection="1">
      <alignment horizontal="center" vertical="center" wrapText="1"/>
      <protection/>
    </xf>
    <xf numFmtId="0" fontId="29" fillId="0" borderId="18" xfId="0" applyFont="1" applyFill="1" applyBorder="1" applyAlignment="1" applyProtection="1">
      <alignment horizontal="center" vertical="center" wrapText="1"/>
      <protection/>
    </xf>
    <xf numFmtId="0" fontId="15" fillId="0" borderId="18" xfId="0" applyFont="1" applyFill="1" applyBorder="1" applyAlignment="1" applyProtection="1">
      <alignment horizontal="center" vertical="center" wrapText="1"/>
      <protection/>
    </xf>
    <xf numFmtId="41" fontId="5" fillId="0" borderId="11" xfId="0" applyNumberFormat="1" applyFont="1" applyFill="1" applyBorder="1" applyAlignment="1" applyProtection="1">
      <alignment horizontal="center" vertical="center" wrapText="1"/>
      <protection/>
    </xf>
    <xf numFmtId="41" fontId="27" fillId="0" borderId="19" xfId="0" applyNumberFormat="1" applyFont="1" applyFill="1" applyBorder="1" applyAlignment="1" applyProtection="1">
      <alignment horizontal="center" vertical="center" wrapText="1"/>
      <protection/>
    </xf>
    <xf numFmtId="0" fontId="35" fillId="0" borderId="0" xfId="0" applyFont="1" applyBorder="1" applyAlignment="1" applyProtection="1">
      <alignment horizontal="right" vertical="center" wrapText="1"/>
      <protection/>
    </xf>
    <xf numFmtId="0" fontId="39" fillId="0" borderId="0" xfId="0" applyFont="1" applyBorder="1" applyAlignment="1" applyProtection="1">
      <alignment horizontal="right" vertical="center" wrapText="1"/>
      <protection/>
    </xf>
    <xf numFmtId="0" fontId="29" fillId="0" borderId="0" xfId="0" applyFont="1" applyBorder="1" applyAlignment="1" applyProtection="1">
      <alignment horizontal="right" vertical="center" wrapText="1"/>
      <protection/>
    </xf>
    <xf numFmtId="0" fontId="5" fillId="34" borderId="0" xfId="0" applyFont="1" applyFill="1" applyBorder="1" applyAlignment="1" applyProtection="1">
      <alignment horizontal="center" vertical="center" wrapText="1"/>
      <protection locked="0"/>
    </xf>
    <xf numFmtId="49" fontId="12" fillId="0" borderId="0" xfId="0" applyNumberFormat="1" applyFont="1" applyFill="1" applyAlignment="1" applyProtection="1">
      <alignment horizontal="center" wrapText="1"/>
      <protection/>
    </xf>
    <xf numFmtId="0" fontId="6" fillId="0" borderId="0" xfId="0" applyFont="1" applyAlignment="1" applyProtection="1">
      <alignment/>
      <protection/>
    </xf>
    <xf numFmtId="0" fontId="0" fillId="0" borderId="0" xfId="0" applyAlignment="1" applyProtection="1">
      <alignment/>
      <protection/>
    </xf>
    <xf numFmtId="0" fontId="13" fillId="0" borderId="0" xfId="0" applyFont="1" applyAlignment="1" applyProtection="1">
      <alignment horizontal="left" vertical="center" wrapText="1"/>
      <protection/>
    </xf>
    <xf numFmtId="0" fontId="12" fillId="0" borderId="0" xfId="0" applyFont="1" applyAlignment="1" applyProtection="1">
      <alignment/>
      <protection/>
    </xf>
    <xf numFmtId="0" fontId="5" fillId="35" borderId="0" xfId="0" applyFont="1" applyFill="1" applyBorder="1" applyAlignment="1" applyProtection="1">
      <alignment horizontal="center" wrapText="1"/>
      <protection locked="0"/>
    </xf>
    <xf numFmtId="0" fontId="0" fillId="0" borderId="0" xfId="0" applyAlignment="1" applyProtection="1">
      <alignment/>
      <protection/>
    </xf>
    <xf numFmtId="0" fontId="0" fillId="0" borderId="0" xfId="0" applyNumberFormat="1" applyAlignment="1" applyProtection="1">
      <alignment/>
      <protection/>
    </xf>
    <xf numFmtId="0" fontId="8"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0" xfId="0" applyBorder="1" applyAlignment="1" applyProtection="1">
      <alignment vertical="center"/>
      <protection/>
    </xf>
    <xf numFmtId="0" fontId="15" fillId="0" borderId="0" xfId="0" applyFont="1" applyAlignment="1" applyProtection="1">
      <alignment/>
      <protection/>
    </xf>
    <xf numFmtId="0" fontId="0" fillId="0" borderId="0" xfId="0" applyBorder="1" applyAlignment="1" applyProtection="1">
      <alignment wrapText="1"/>
      <protection/>
    </xf>
    <xf numFmtId="0" fontId="0" fillId="0" borderId="20" xfId="0" applyBorder="1" applyAlignment="1" applyProtection="1">
      <alignment/>
      <protection/>
    </xf>
    <xf numFmtId="0" fontId="19" fillId="0" borderId="0" xfId="0" applyFont="1" applyAlignment="1" applyProtection="1">
      <alignment horizontal="right" vertical="center"/>
      <protection/>
    </xf>
    <xf numFmtId="0" fontId="19" fillId="0" borderId="0" xfId="0" applyFont="1" applyFill="1" applyAlignment="1" applyProtection="1">
      <alignment horizontal="center" vertical="center"/>
      <protection/>
    </xf>
    <xf numFmtId="0" fontId="18" fillId="0" borderId="0" xfId="0" applyFont="1" applyBorder="1" applyAlignment="1" applyProtection="1">
      <alignment horizontal="center"/>
      <protection/>
    </xf>
    <xf numFmtId="0" fontId="0" fillId="0" borderId="0" xfId="0" applyBorder="1" applyAlignment="1" applyProtection="1">
      <alignment horizontal="center"/>
      <protection/>
    </xf>
    <xf numFmtId="0" fontId="5" fillId="0" borderId="0" xfId="0" applyFont="1" applyBorder="1" applyAlignment="1" applyProtection="1">
      <alignment horizontal="right"/>
      <protection/>
    </xf>
    <xf numFmtId="0" fontId="12" fillId="33" borderId="0" xfId="0" applyFont="1" applyFill="1" applyAlignment="1" applyProtection="1">
      <alignment/>
      <protection/>
    </xf>
    <xf numFmtId="0" fontId="20" fillId="33" borderId="0" xfId="0" applyFont="1" applyFill="1" applyAlignment="1" applyProtection="1">
      <alignment horizontal="right"/>
      <protection/>
    </xf>
    <xf numFmtId="0" fontId="5" fillId="0" borderId="0" xfId="0" applyFont="1" applyFill="1" applyBorder="1" applyAlignment="1" applyProtection="1">
      <alignment horizontal="center"/>
      <protection/>
    </xf>
    <xf numFmtId="0" fontId="0" fillId="0" borderId="0" xfId="0" applyBorder="1" applyAlignment="1" applyProtection="1">
      <alignment/>
      <protection/>
    </xf>
    <xf numFmtId="0" fontId="6" fillId="0" borderId="0" xfId="0" applyFont="1" applyFill="1" applyBorder="1" applyAlignment="1" applyProtection="1">
      <alignment/>
      <protection/>
    </xf>
    <xf numFmtId="0" fontId="12" fillId="0" borderId="0" xfId="0" applyFont="1" applyFill="1" applyAlignment="1" applyProtection="1">
      <alignment/>
      <protection/>
    </xf>
    <xf numFmtId="0" fontId="20" fillId="0" borderId="0" xfId="0" applyFont="1" applyFill="1" applyAlignment="1" applyProtection="1">
      <alignment horizontal="right"/>
      <protection/>
    </xf>
    <xf numFmtId="0" fontId="12" fillId="0" borderId="0" xfId="0" applyFont="1" applyFill="1" applyBorder="1" applyAlignment="1" applyProtection="1">
      <alignment horizontal="center"/>
      <protection/>
    </xf>
    <xf numFmtId="0" fontId="5" fillId="0" borderId="0" xfId="0" applyFont="1" applyBorder="1" applyAlignment="1" applyProtection="1">
      <alignment horizontal="center"/>
      <protection/>
    </xf>
    <xf numFmtId="49" fontId="0" fillId="0" borderId="0" xfId="0" applyNumberFormat="1" applyAlignment="1" applyProtection="1">
      <alignment/>
      <protection/>
    </xf>
    <xf numFmtId="0" fontId="5" fillId="0" borderId="0" xfId="0" applyFont="1" applyAlignment="1" applyProtection="1">
      <alignment wrapText="1"/>
      <protection/>
    </xf>
    <xf numFmtId="0" fontId="5" fillId="0" borderId="0" xfId="0" applyFont="1" applyFill="1" applyBorder="1" applyAlignment="1" applyProtection="1">
      <alignment horizontal="right"/>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49" fontId="24" fillId="0" borderId="0" xfId="0" applyNumberFormat="1" applyFont="1" applyFill="1" applyBorder="1" applyAlignment="1" applyProtection="1">
      <alignment horizontal="left" wrapText="1"/>
      <protection/>
    </xf>
    <xf numFmtId="0" fontId="0" fillId="0" borderId="0" xfId="0" applyFill="1" applyAlignment="1" applyProtection="1">
      <alignment/>
      <protection/>
    </xf>
    <xf numFmtId="0" fontId="0" fillId="0" borderId="0" xfId="0" applyFill="1" applyBorder="1" applyAlignment="1" applyProtection="1">
      <alignment horizontal="left"/>
      <protection/>
    </xf>
    <xf numFmtId="0" fontId="24" fillId="0" borderId="0" xfId="0" applyFont="1" applyFill="1" applyBorder="1" applyAlignment="1" applyProtection="1">
      <alignment horizontal="left" wrapText="1"/>
      <protection/>
    </xf>
    <xf numFmtId="0" fontId="25" fillId="0" borderId="0" xfId="46" applyFont="1" applyFill="1" applyBorder="1" applyAlignment="1" applyProtection="1">
      <alignment horizontal="left" wrapText="1"/>
      <protection/>
    </xf>
    <xf numFmtId="0" fontId="24" fillId="0" borderId="0" xfId="0" applyFont="1" applyFill="1" applyBorder="1" applyAlignment="1" applyProtection="1">
      <alignment wrapText="1"/>
      <protection/>
    </xf>
    <xf numFmtId="0" fontId="6" fillId="33"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11" fillId="33"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18" fillId="0" borderId="0" xfId="0" applyFont="1" applyAlignment="1" applyProtection="1">
      <alignment horizontal="right" wrapText="1"/>
      <protection/>
    </xf>
    <xf numFmtId="0" fontId="0" fillId="0" borderId="0" xfId="0" applyFont="1" applyAlignment="1" applyProtection="1">
      <alignment horizontal="right" wrapText="1"/>
      <protection/>
    </xf>
    <xf numFmtId="0" fontId="18" fillId="0" borderId="0" xfId="0" applyFont="1" applyAlignment="1" applyProtection="1">
      <alignment wrapText="1"/>
      <protection/>
    </xf>
    <xf numFmtId="0" fontId="11" fillId="0" borderId="0" xfId="0" applyFont="1" applyAlignment="1" applyProtection="1">
      <alignment wrapText="1"/>
      <protection/>
    </xf>
    <xf numFmtId="0" fontId="0" fillId="0" borderId="0" xfId="0" applyFont="1" applyAlignment="1" applyProtection="1">
      <alignment wrapText="1"/>
      <protection/>
    </xf>
    <xf numFmtId="0" fontId="12" fillId="0" borderId="0" xfId="0" applyFont="1" applyBorder="1" applyAlignment="1" applyProtection="1">
      <alignment horizontal="left" vertical="center" wrapText="1"/>
      <protection/>
    </xf>
    <xf numFmtId="0" fontId="12" fillId="0" borderId="0" xfId="0" applyFont="1" applyBorder="1" applyAlignment="1" applyProtection="1">
      <alignment/>
      <protection/>
    </xf>
    <xf numFmtId="0" fontId="0" fillId="0" borderId="0" xfId="0" applyBorder="1" applyAlignment="1" applyProtection="1">
      <alignment horizontal="right" vertical="center"/>
      <protection/>
    </xf>
    <xf numFmtId="0" fontId="3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Alignment="1" applyProtection="1">
      <alignment horizontal="right" vertical="center"/>
      <protection/>
    </xf>
    <xf numFmtId="49" fontId="4" fillId="0" borderId="0" xfId="0" applyNumberFormat="1" applyFont="1" applyFill="1" applyBorder="1" applyAlignment="1" applyProtection="1">
      <alignment horizontal="right"/>
      <protection/>
    </xf>
    <xf numFmtId="0" fontId="12" fillId="0" borderId="0" xfId="0" applyFont="1" applyBorder="1" applyAlignment="1" applyProtection="1">
      <alignment horizontal="right" vertical="center"/>
      <protection/>
    </xf>
    <xf numFmtId="0" fontId="5" fillId="0" borderId="21" xfId="0" applyFont="1" applyBorder="1" applyAlignment="1" applyProtection="1">
      <alignment horizontal="left" vertical="center"/>
      <protection/>
    </xf>
    <xf numFmtId="0" fontId="0" fillId="0" borderId="20" xfId="0" applyFont="1" applyBorder="1" applyAlignment="1" applyProtection="1">
      <alignment/>
      <protection/>
    </xf>
    <xf numFmtId="0" fontId="5" fillId="0" borderId="20"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protection/>
    </xf>
    <xf numFmtId="0" fontId="11" fillId="0" borderId="20" xfId="0" applyFont="1" applyBorder="1" applyAlignment="1" applyProtection="1">
      <alignment wrapText="1"/>
      <protection/>
    </xf>
    <xf numFmtId="0" fontId="0" fillId="0" borderId="22" xfId="0" applyFont="1" applyBorder="1" applyAlignment="1" applyProtection="1">
      <alignment wrapText="1"/>
      <protection/>
    </xf>
    <xf numFmtId="49" fontId="12" fillId="0" borderId="0" xfId="0" applyNumberFormat="1" applyFont="1" applyBorder="1" applyAlignment="1" applyProtection="1">
      <alignment horizontal="right"/>
      <protection/>
    </xf>
    <xf numFmtId="0" fontId="5" fillId="0" borderId="0" xfId="0" applyFont="1" applyFill="1" applyBorder="1" applyAlignment="1" applyProtection="1">
      <alignment horizontal="left" vertical="center"/>
      <protection/>
    </xf>
    <xf numFmtId="0" fontId="15" fillId="0" borderId="0" xfId="0" applyFont="1" applyBorder="1" applyAlignment="1" applyProtection="1">
      <alignment horizontal="left"/>
      <protection/>
    </xf>
    <xf numFmtId="0" fontId="4" fillId="0" borderId="0" xfId="0" applyFont="1" applyBorder="1" applyAlignment="1" applyProtection="1">
      <alignment horizontal="right"/>
      <protection/>
    </xf>
    <xf numFmtId="0" fontId="4" fillId="0" borderId="13" xfId="0" applyFont="1" applyBorder="1" applyAlignment="1" applyProtection="1">
      <alignment horizontal="right"/>
      <protection/>
    </xf>
    <xf numFmtId="0" fontId="4" fillId="0" borderId="0" xfId="0" applyFont="1" applyAlignment="1" applyProtection="1">
      <alignment horizontal="right"/>
      <protection/>
    </xf>
    <xf numFmtId="0" fontId="0" fillId="0" borderId="13" xfId="0" applyBorder="1" applyAlignment="1" applyProtection="1">
      <alignment/>
      <protection/>
    </xf>
    <xf numFmtId="0" fontId="0" fillId="0" borderId="0" xfId="0" applyFont="1" applyBorder="1" applyAlignment="1" applyProtection="1">
      <alignment horizontal="right" wrapText="1"/>
      <protection/>
    </xf>
    <xf numFmtId="0" fontId="5" fillId="0" borderId="12" xfId="0" applyFont="1" applyBorder="1" applyAlignment="1" applyProtection="1">
      <alignment vertical="top" wrapText="1"/>
      <protection/>
    </xf>
    <xf numFmtId="0" fontId="5" fillId="0" borderId="0" xfId="0" applyFont="1" applyBorder="1" applyAlignment="1" applyProtection="1">
      <alignment vertical="top" wrapText="1"/>
      <protection/>
    </xf>
    <xf numFmtId="0" fontId="26" fillId="0" borderId="0" xfId="0" applyFont="1" applyFill="1" applyBorder="1" applyAlignment="1" applyProtection="1">
      <alignment horizontal="right" vertical="center" wrapText="1"/>
      <protection/>
    </xf>
    <xf numFmtId="49" fontId="4" fillId="36" borderId="12" xfId="0" applyNumberFormat="1" applyFont="1" applyFill="1" applyBorder="1" applyAlignment="1" applyProtection="1">
      <alignment horizontal="right" vertical="center" wrapText="1"/>
      <protection/>
    </xf>
    <xf numFmtId="49" fontId="4" fillId="36" borderId="23" xfId="0" applyNumberFormat="1" applyFont="1" applyFill="1" applyBorder="1" applyAlignment="1" applyProtection="1">
      <alignment horizontal="right" vertical="center" wrapText="1"/>
      <protection/>
    </xf>
    <xf numFmtId="0" fontId="0" fillId="0" borderId="11" xfId="0" applyFont="1" applyFill="1" applyBorder="1" applyAlignment="1" applyProtection="1">
      <alignment horizontal="left" vertical="center"/>
      <protection/>
    </xf>
    <xf numFmtId="0" fontId="4" fillId="0" borderId="11" xfId="0" applyFont="1" applyFill="1" applyBorder="1" applyAlignment="1" applyProtection="1">
      <alignment horizontal="right" wrapText="1"/>
      <protection/>
    </xf>
    <xf numFmtId="0" fontId="0" fillId="0" borderId="14" xfId="0" applyBorder="1" applyAlignment="1" applyProtection="1">
      <alignment/>
      <protection/>
    </xf>
    <xf numFmtId="49" fontId="4" fillId="0" borderId="24" xfId="0" applyNumberFormat="1" applyFont="1" applyFill="1" applyBorder="1" applyAlignment="1" applyProtection="1">
      <alignment horizontal="right" vertical="center" wrapText="1"/>
      <protection/>
    </xf>
    <xf numFmtId="0" fontId="4" fillId="0" borderId="24"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right" wrapText="1"/>
      <protection/>
    </xf>
    <xf numFmtId="0" fontId="0" fillId="0" borderId="0" xfId="0" applyFill="1" applyBorder="1" applyAlignment="1" applyProtection="1">
      <alignment/>
      <protection/>
    </xf>
    <xf numFmtId="0" fontId="5" fillId="0" borderId="21" xfId="0" applyFont="1" applyBorder="1" applyAlignment="1" applyProtection="1">
      <alignment/>
      <protection/>
    </xf>
    <xf numFmtId="0" fontId="12" fillId="0" borderId="20" xfId="0" applyFont="1" applyBorder="1" applyAlignment="1" applyProtection="1">
      <alignment wrapText="1"/>
      <protection/>
    </xf>
    <xf numFmtId="0" fontId="4" fillId="0" borderId="20" xfId="0" applyFont="1" applyFill="1" applyBorder="1" applyAlignment="1" applyProtection="1">
      <alignment horizontal="right"/>
      <protection/>
    </xf>
    <xf numFmtId="0" fontId="4" fillId="0" borderId="20" xfId="0" applyFont="1" applyBorder="1" applyAlignment="1" applyProtection="1">
      <alignment horizontal="left"/>
      <protection/>
    </xf>
    <xf numFmtId="0" fontId="4" fillId="0" borderId="20" xfId="0" applyFont="1" applyBorder="1" applyAlignment="1" applyProtection="1">
      <alignment horizontal="right"/>
      <protection/>
    </xf>
    <xf numFmtId="0" fontId="4" fillId="0" borderId="22" xfId="0" applyFont="1" applyBorder="1" applyAlignment="1" applyProtection="1">
      <alignment horizontal="right"/>
      <protection/>
    </xf>
    <xf numFmtId="49" fontId="5" fillId="0" borderId="0" xfId="0" applyNumberFormat="1" applyFont="1" applyBorder="1" applyAlignment="1" applyProtection="1">
      <alignment horizontal="left"/>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Fill="1" applyBorder="1" applyAlignment="1" applyProtection="1">
      <alignment/>
      <protection/>
    </xf>
    <xf numFmtId="0" fontId="5" fillId="36" borderId="0" xfId="0" applyFont="1" applyFill="1" applyBorder="1" applyAlignment="1" applyProtection="1">
      <alignment horizontal="right" wrapText="1"/>
      <protection/>
    </xf>
    <xf numFmtId="0" fontId="23" fillId="0" borderId="0" xfId="0" applyFont="1" applyAlignment="1" applyProtection="1">
      <alignment/>
      <protection/>
    </xf>
    <xf numFmtId="0" fontId="0" fillId="0" borderId="0" xfId="0" applyFont="1" applyFill="1" applyBorder="1" applyAlignment="1" applyProtection="1">
      <alignment horizontal="right" vertical="center"/>
      <protection/>
    </xf>
    <xf numFmtId="49" fontId="5" fillId="36" borderId="0" xfId="0" applyNumberFormat="1" applyFont="1" applyFill="1" applyBorder="1" applyAlignment="1" applyProtection="1">
      <alignment horizontal="left" wrapText="1"/>
      <protection/>
    </xf>
    <xf numFmtId="49" fontId="5" fillId="36" borderId="0" xfId="0" applyNumberFormat="1" applyFont="1" applyFill="1" applyBorder="1" applyAlignment="1" applyProtection="1">
      <alignment horizontal="right" wrapText="1"/>
      <protection/>
    </xf>
    <xf numFmtId="0" fontId="5" fillId="36" borderId="0" xfId="0" applyFont="1" applyFill="1" applyBorder="1" applyAlignment="1" applyProtection="1">
      <alignment horizontal="right"/>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right" wrapText="1"/>
      <protection/>
    </xf>
    <xf numFmtId="0" fontId="23" fillId="0" borderId="0" xfId="0" applyFont="1" applyFill="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center"/>
      <protection/>
    </xf>
    <xf numFmtId="0" fontId="0" fillId="0" borderId="12" xfId="0" applyFill="1" applyBorder="1" applyAlignment="1" applyProtection="1">
      <alignment horizontal="center" vertical="top" wrapText="1"/>
      <protection/>
    </xf>
    <xf numFmtId="0" fontId="32" fillId="0" borderId="0" xfId="0" applyFont="1" applyFill="1" applyBorder="1" applyAlignment="1" applyProtection="1">
      <alignment horizontal="center" vertical="top"/>
      <protection/>
    </xf>
    <xf numFmtId="0" fontId="33" fillId="0" borderId="0" xfId="0" applyFont="1" applyFill="1" applyBorder="1" applyAlignment="1" applyProtection="1">
      <alignment horizontal="center" vertical="top"/>
      <protection/>
    </xf>
    <xf numFmtId="0" fontId="33" fillId="0" borderId="0" xfId="0" applyFont="1" applyBorder="1" applyAlignment="1" applyProtection="1">
      <alignment horizontal="center" vertical="top" wrapText="1"/>
      <protection/>
    </xf>
    <xf numFmtId="0" fontId="37" fillId="0" borderId="25" xfId="0" applyFont="1" applyBorder="1" applyAlignment="1" applyProtection="1">
      <alignment horizontal="center" wrapText="1"/>
      <protection/>
    </xf>
    <xf numFmtId="0" fontId="12" fillId="0" borderId="25" xfId="0" applyFont="1" applyBorder="1" applyAlignment="1" applyProtection="1">
      <alignment horizontal="center" vertical="center"/>
      <protection/>
    </xf>
    <xf numFmtId="0" fontId="37" fillId="0" borderId="25" xfId="0" applyFont="1" applyBorder="1" applyAlignment="1" applyProtection="1">
      <alignment horizontal="center" vertical="center" wrapText="1"/>
      <protection/>
    </xf>
    <xf numFmtId="0" fontId="12" fillId="0" borderId="26" xfId="0" applyFont="1" applyBorder="1" applyAlignment="1" applyProtection="1">
      <alignment horizontal="left" vertical="center"/>
      <protection/>
    </xf>
    <xf numFmtId="0" fontId="12" fillId="0" borderId="12" xfId="0" applyFont="1" applyFill="1" applyBorder="1" applyAlignment="1" applyProtection="1">
      <alignment horizontal="center" wrapText="1"/>
      <protection/>
    </xf>
    <xf numFmtId="41" fontId="0" fillId="0" borderId="0" xfId="0" applyNumberFormat="1" applyFont="1" applyFill="1" applyBorder="1" applyAlignment="1" applyProtection="1">
      <alignment horizontal="center"/>
      <protection/>
    </xf>
    <xf numFmtId="0" fontId="20" fillId="0" borderId="0" xfId="0" applyFont="1" applyFill="1" applyBorder="1" applyAlignment="1" applyProtection="1">
      <alignment horizontal="center"/>
      <protection/>
    </xf>
    <xf numFmtId="0" fontId="20" fillId="0" borderId="0" xfId="0" applyFont="1" applyBorder="1" applyAlignment="1" applyProtection="1">
      <alignment horizontal="center" wrapText="1"/>
      <protection/>
    </xf>
    <xf numFmtId="41" fontId="15" fillId="0" borderId="0" xfId="0" applyNumberFormat="1" applyFont="1" applyFill="1" applyBorder="1" applyAlignment="1" applyProtection="1">
      <alignment horizontal="center"/>
      <protection/>
    </xf>
    <xf numFmtId="0" fontId="15" fillId="0" borderId="27" xfId="0" applyFont="1" applyBorder="1" applyAlignment="1" applyProtection="1">
      <alignment horizontal="left" vertical="center"/>
      <protection/>
    </xf>
    <xf numFmtId="0" fontId="12" fillId="0" borderId="12" xfId="0" applyFont="1" applyFill="1" applyBorder="1" applyAlignment="1" applyProtection="1">
      <alignment/>
      <protection/>
    </xf>
    <xf numFmtId="0" fontId="0" fillId="0" borderId="0" xfId="0" applyAlignment="1" applyProtection="1">
      <alignment vertical="center"/>
      <protection/>
    </xf>
    <xf numFmtId="0" fontId="29" fillId="0" borderId="0" xfId="0" applyFont="1" applyAlignment="1" applyProtection="1">
      <alignment/>
      <protection/>
    </xf>
    <xf numFmtId="0" fontId="0" fillId="0" borderId="0" xfId="0" applyFont="1" applyAlignment="1" applyProtection="1">
      <alignment horizontal="right" vertical="center"/>
      <protection/>
    </xf>
    <xf numFmtId="0" fontId="0" fillId="0" borderId="0" xfId="0" applyAlignment="1" applyProtection="1">
      <alignment horizontal="right"/>
      <protection/>
    </xf>
    <xf numFmtId="0" fontId="0" fillId="0" borderId="0" xfId="0" applyFill="1" applyBorder="1" applyAlignment="1" applyProtection="1">
      <alignment vertical="center"/>
      <protection/>
    </xf>
    <xf numFmtId="0" fontId="15" fillId="0" borderId="0" xfId="0" applyFont="1" applyBorder="1" applyAlignment="1" applyProtection="1">
      <alignment horizontal="right" vertical="center"/>
      <protection/>
    </xf>
    <xf numFmtId="41" fontId="29" fillId="0" borderId="12" xfId="0" applyNumberFormat="1" applyFont="1" applyFill="1" applyBorder="1" applyAlignment="1" applyProtection="1">
      <alignment horizontal="right"/>
      <protection/>
    </xf>
    <xf numFmtId="9" fontId="0" fillId="0" borderId="0" xfId="0" applyNumberFormat="1" applyFill="1" applyBorder="1" applyAlignment="1" applyProtection="1">
      <alignment horizontal="center"/>
      <protection/>
    </xf>
    <xf numFmtId="0" fontId="21" fillId="0" borderId="0" xfId="0" applyFont="1" applyAlignment="1" applyProtection="1">
      <alignment horizontal="right" vertical="center"/>
      <protection/>
    </xf>
    <xf numFmtId="41" fontId="29" fillId="0" borderId="0" xfId="0" applyNumberFormat="1" applyFont="1" applyFill="1" applyBorder="1" applyAlignment="1" applyProtection="1">
      <alignment horizontal="right"/>
      <protection/>
    </xf>
    <xf numFmtId="0" fontId="5" fillId="33" borderId="0" xfId="0" applyFont="1" applyFill="1" applyAlignment="1" applyProtection="1">
      <alignment/>
      <protection/>
    </xf>
    <xf numFmtId="0" fontId="5" fillId="33" borderId="0" xfId="0" applyFont="1" applyFill="1" applyBorder="1" applyAlignment="1" applyProtection="1">
      <alignment/>
      <protection/>
    </xf>
    <xf numFmtId="0" fontId="5" fillId="33" borderId="0" xfId="0" applyFont="1" applyFill="1" applyBorder="1" applyAlignment="1" applyProtection="1">
      <alignment horizontal="left" wrapText="1"/>
      <protection/>
    </xf>
    <xf numFmtId="0" fontId="0" fillId="0" borderId="0" xfId="0" applyFont="1" applyAlignment="1" applyProtection="1">
      <alignment vertical="center" wrapText="1"/>
      <protection/>
    </xf>
    <xf numFmtId="0" fontId="12" fillId="0" borderId="0" xfId="0" applyFont="1" applyFill="1" applyAlignment="1" applyProtection="1">
      <alignment/>
      <protection/>
    </xf>
    <xf numFmtId="0" fontId="0" fillId="0" borderId="0" xfId="0" applyFill="1" applyBorder="1" applyAlignment="1" applyProtection="1">
      <alignment horizontal="left" wrapText="1"/>
      <protection/>
    </xf>
    <xf numFmtId="0" fontId="12" fillId="0" borderId="0" xfId="0" applyFont="1" applyFill="1" applyBorder="1" applyAlignment="1" applyProtection="1">
      <alignment horizontal="left"/>
      <protection/>
    </xf>
    <xf numFmtId="0" fontId="12" fillId="0" borderId="0" xfId="0" applyFont="1" applyAlignment="1" applyProtection="1">
      <alignment/>
      <protection/>
    </xf>
    <xf numFmtId="0" fontId="23" fillId="0" borderId="0" xfId="0" applyFont="1" applyFill="1" applyBorder="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right" vertical="center" wrapText="1"/>
      <protection/>
    </xf>
    <xf numFmtId="0" fontId="0" fillId="0" borderId="0" xfId="0" applyBorder="1" applyAlignment="1" applyProtection="1">
      <alignment vertical="center" wrapText="1"/>
      <protection/>
    </xf>
    <xf numFmtId="0" fontId="5" fillId="0" borderId="0" xfId="0" applyFont="1" applyBorder="1" applyAlignment="1" applyProtection="1">
      <alignment horizontal="left" vertical="center"/>
      <protection/>
    </xf>
    <xf numFmtId="0" fontId="15" fillId="0" borderId="0" xfId="0" applyFont="1" applyFill="1" applyBorder="1" applyAlignment="1" applyProtection="1">
      <alignment/>
      <protection/>
    </xf>
    <xf numFmtId="187" fontId="0" fillId="0" borderId="17" xfId="44" applyNumberFormat="1" applyFont="1" applyBorder="1" applyAlignment="1" applyProtection="1">
      <alignment horizontal="left" vertical="center" wrapText="1"/>
      <protection/>
    </xf>
    <xf numFmtId="187" fontId="29" fillId="0" borderId="28" xfId="44" applyNumberFormat="1" applyFont="1" applyBorder="1" applyAlignment="1" applyProtection="1">
      <alignment horizontal="right" vertical="center" wrapText="1"/>
      <protection/>
    </xf>
    <xf numFmtId="187" fontId="38" fillId="0" borderId="29" xfId="44" applyNumberFormat="1" applyFont="1" applyBorder="1" applyAlignment="1" applyProtection="1">
      <alignment horizontal="right" vertical="center" wrapText="1"/>
      <protection/>
    </xf>
    <xf numFmtId="187" fontId="38" fillId="0" borderId="30" xfId="44" applyNumberFormat="1" applyFont="1" applyBorder="1" applyAlignment="1" applyProtection="1">
      <alignment horizontal="right" vertical="center" wrapText="1"/>
      <protection/>
    </xf>
    <xf numFmtId="187" fontId="8" fillId="0" borderId="30" xfId="44" applyNumberFormat="1" applyFont="1" applyBorder="1" applyAlignment="1" applyProtection="1">
      <alignment horizontal="right" vertical="center" wrapText="1"/>
      <protection/>
    </xf>
    <xf numFmtId="187" fontId="29" fillId="0" borderId="31" xfId="0" applyNumberFormat="1" applyFont="1" applyBorder="1" applyAlignment="1" applyProtection="1">
      <alignment/>
      <protection/>
    </xf>
    <xf numFmtId="41" fontId="0" fillId="0" borderId="32" xfId="0" applyNumberFormat="1" applyFont="1" applyFill="1" applyBorder="1" applyAlignment="1" applyProtection="1">
      <alignment horizontal="left"/>
      <protection/>
    </xf>
    <xf numFmtId="0" fontId="0" fillId="0" borderId="33" xfId="0" applyFill="1" applyBorder="1" applyAlignment="1" applyProtection="1">
      <alignment/>
      <protection/>
    </xf>
    <xf numFmtId="0" fontId="0" fillId="0" borderId="34" xfId="0" applyBorder="1" applyAlignment="1" applyProtection="1">
      <alignment/>
      <protection/>
    </xf>
    <xf numFmtId="0" fontId="29" fillId="0" borderId="26" xfId="0" applyFont="1" applyBorder="1" applyAlignment="1" applyProtection="1">
      <alignment horizontal="center"/>
      <protection/>
    </xf>
    <xf numFmtId="10" fontId="15" fillId="0" borderId="26" xfId="0" applyNumberFormat="1" applyFont="1" applyBorder="1" applyAlignment="1" applyProtection="1">
      <alignment horizontal="center"/>
      <protection/>
    </xf>
    <xf numFmtId="0" fontId="0" fillId="0" borderId="0" xfId="0" applyFont="1" applyAlignment="1">
      <alignment/>
    </xf>
    <xf numFmtId="0" fontId="0" fillId="0" borderId="0" xfId="0" applyNumberFormat="1" applyFont="1" applyAlignment="1" applyProtection="1">
      <alignment horizontal="left" vertical="center"/>
      <protection/>
    </xf>
    <xf numFmtId="0" fontId="0" fillId="0" borderId="0" xfId="0" applyNumberFormat="1" applyFont="1" applyAlignment="1" applyProtection="1">
      <alignment horizontal="left"/>
      <protection/>
    </xf>
    <xf numFmtId="0" fontId="0" fillId="0" borderId="0" xfId="0" applyNumberFormat="1" applyFont="1" applyFill="1" applyAlignment="1" applyProtection="1">
      <alignment horizontal="left"/>
      <protection/>
    </xf>
    <xf numFmtId="0" fontId="0" fillId="37" borderId="0" xfId="0" applyFont="1" applyFill="1" applyAlignment="1">
      <alignment/>
    </xf>
    <xf numFmtId="0" fontId="0" fillId="38" borderId="0" xfId="0" applyFont="1" applyFill="1" applyAlignment="1">
      <alignment/>
    </xf>
    <xf numFmtId="0" fontId="0" fillId="34" borderId="35" xfId="0" applyFill="1" applyBorder="1" applyAlignment="1" applyProtection="1">
      <alignment horizontal="center"/>
      <protection/>
    </xf>
    <xf numFmtId="0" fontId="0" fillId="34" borderId="25" xfId="0" applyFill="1" applyBorder="1" applyAlignment="1" applyProtection="1">
      <alignment/>
      <protection/>
    </xf>
    <xf numFmtId="0" fontId="0" fillId="38" borderId="35" xfId="0" applyFill="1" applyBorder="1" applyAlignment="1" applyProtection="1">
      <alignment horizontal="center"/>
      <protection/>
    </xf>
    <xf numFmtId="0" fontId="0" fillId="38" borderId="36" xfId="0" applyFill="1" applyBorder="1" applyAlignment="1" applyProtection="1">
      <alignment horizontal="center"/>
      <protection/>
    </xf>
    <xf numFmtId="0" fontId="0" fillId="38" borderId="25" xfId="0" applyFill="1" applyBorder="1" applyAlignment="1" applyProtection="1">
      <alignment horizontal="center"/>
      <protection/>
    </xf>
    <xf numFmtId="0" fontId="0" fillId="37" borderId="26" xfId="0" applyFill="1" applyBorder="1" applyAlignment="1" applyProtection="1">
      <alignment horizontal="center"/>
      <protection/>
    </xf>
    <xf numFmtId="10" fontId="0" fillId="37" borderId="26" xfId="0" applyNumberFormat="1" applyFill="1" applyBorder="1" applyAlignment="1" applyProtection="1">
      <alignment horizontal="center"/>
      <protection/>
    </xf>
    <xf numFmtId="10" fontId="0" fillId="38" borderId="26" xfId="0" applyNumberFormat="1" applyFill="1" applyBorder="1" applyAlignment="1" applyProtection="1">
      <alignment horizontal="center"/>
      <protection/>
    </xf>
    <xf numFmtId="10" fontId="0" fillId="34" borderId="26" xfId="0" applyNumberFormat="1" applyFill="1" applyBorder="1" applyAlignment="1" applyProtection="1">
      <alignment horizontal="center"/>
      <protection/>
    </xf>
    <xf numFmtId="0" fontId="0" fillId="0" borderId="0" xfId="0" applyAlignment="1" applyProtection="1">
      <alignment horizontal="left"/>
      <protection/>
    </xf>
    <xf numFmtId="0" fontId="0" fillId="0" borderId="0" xfId="0" applyFill="1" applyAlignment="1" applyProtection="1">
      <alignment horizontal="left"/>
      <protection/>
    </xf>
    <xf numFmtId="0" fontId="4" fillId="0" borderId="0" xfId="0" applyFont="1" applyAlignment="1" applyProtection="1">
      <alignment horizontal="left"/>
      <protection/>
    </xf>
    <xf numFmtId="49" fontId="5" fillId="35" borderId="0" xfId="0" applyNumberFormat="1" applyFont="1" applyFill="1" applyBorder="1" applyAlignment="1" applyProtection="1">
      <alignment horizontal="center" vertical="center"/>
      <protection locked="0"/>
    </xf>
    <xf numFmtId="0" fontId="12" fillId="0" borderId="0" xfId="0" applyFont="1" applyAlignment="1" applyProtection="1">
      <alignment vertical="center" wrapText="1"/>
      <protection/>
    </xf>
    <xf numFmtId="0" fontId="12" fillId="0" borderId="0" xfId="0" applyNumberFormat="1" applyFont="1" applyFill="1" applyBorder="1" applyAlignment="1" applyProtection="1">
      <alignment horizontal="right" vertical="center" wrapText="1"/>
      <protection/>
    </xf>
    <xf numFmtId="0" fontId="15" fillId="0" borderId="0" xfId="0" applyFont="1" applyBorder="1" applyAlignment="1" applyProtection="1">
      <alignment horizontal="left" vertical="center"/>
      <protection/>
    </xf>
    <xf numFmtId="41" fontId="15" fillId="0" borderId="0" xfId="0" applyNumberFormat="1" applyFont="1" applyFill="1" applyBorder="1" applyAlignment="1" applyProtection="1">
      <alignment vertical="center"/>
      <protection/>
    </xf>
    <xf numFmtId="43" fontId="15" fillId="0" borderId="0" xfId="0" applyNumberFormat="1" applyFont="1" applyFill="1" applyBorder="1" applyAlignment="1" applyProtection="1">
      <alignment vertical="center"/>
      <protection/>
    </xf>
    <xf numFmtId="43" fontId="29" fillId="0" borderId="0" xfId="0" applyNumberFormat="1" applyFont="1" applyFill="1" applyBorder="1" applyAlignment="1" applyProtection="1">
      <alignment horizontal="center" vertical="center"/>
      <protection/>
    </xf>
    <xf numFmtId="41" fontId="15" fillId="0" borderId="0" xfId="0" applyNumberFormat="1" applyFont="1" applyFill="1" applyBorder="1" applyAlignment="1" applyProtection="1">
      <alignment horizontal="right" vertical="center"/>
      <protection/>
    </xf>
    <xf numFmtId="43" fontId="15" fillId="0" borderId="0" xfId="0" applyNumberFormat="1" applyFont="1" applyFill="1" applyBorder="1" applyAlignment="1" applyProtection="1">
      <alignment horizontal="right" vertical="center"/>
      <protection/>
    </xf>
    <xf numFmtId="0" fontId="5" fillId="0" borderId="0" xfId="0" applyFont="1" applyFill="1" applyAlignment="1" applyProtection="1">
      <alignment horizontal="center" vertical="center"/>
      <protection/>
    </xf>
    <xf numFmtId="49" fontId="20" fillId="0" borderId="0" xfId="0" applyNumberFormat="1" applyFont="1" applyFill="1" applyBorder="1" applyAlignment="1" applyProtection="1">
      <alignment horizontal="left" vertical="center"/>
      <protection/>
    </xf>
    <xf numFmtId="0" fontId="0" fillId="0" borderId="37" xfId="0" applyFill="1" applyBorder="1" applyAlignment="1" applyProtection="1">
      <alignment/>
      <protection/>
    </xf>
    <xf numFmtId="187" fontId="38" fillId="0" borderId="37" xfId="44" applyNumberFormat="1" applyFont="1" applyBorder="1" applyAlignment="1" applyProtection="1">
      <alignment horizontal="right" vertical="center" wrapText="1"/>
      <protection/>
    </xf>
    <xf numFmtId="187" fontId="38" fillId="0" borderId="0" xfId="44" applyNumberFormat="1" applyFont="1" applyBorder="1" applyAlignment="1" applyProtection="1">
      <alignment horizontal="right" vertical="center" wrapText="1"/>
      <protection/>
    </xf>
    <xf numFmtId="0" fontId="5" fillId="0" borderId="0" xfId="0" applyFont="1" applyBorder="1" applyAlignment="1" applyProtection="1">
      <alignment/>
      <protection/>
    </xf>
    <xf numFmtId="187" fontId="29" fillId="0" borderId="0" xfId="0" applyNumberFormat="1" applyFont="1" applyBorder="1" applyAlignment="1" applyProtection="1">
      <alignment/>
      <protection/>
    </xf>
    <xf numFmtId="0" fontId="0" fillId="0" borderId="16" xfId="0" applyBorder="1" applyAlignment="1">
      <alignment horizontal="right" vertical="center" wrapText="1"/>
    </xf>
    <xf numFmtId="0" fontId="39" fillId="0" borderId="37" xfId="0" applyFont="1" applyBorder="1" applyAlignment="1" applyProtection="1">
      <alignment horizontal="right" vertical="center" wrapText="1"/>
      <protection/>
    </xf>
    <xf numFmtId="0" fontId="0" fillId="0" borderId="0" xfId="0" applyBorder="1" applyAlignment="1">
      <alignment horizontal="right" vertical="center" wrapText="1"/>
    </xf>
    <xf numFmtId="0" fontId="0" fillId="0" borderId="15" xfId="0" applyBorder="1" applyAlignment="1">
      <alignment horizontal="right" vertical="center" wrapText="1"/>
    </xf>
    <xf numFmtId="0" fontId="12" fillId="0" borderId="0" xfId="0" applyFont="1" applyBorder="1" applyAlignment="1" applyProtection="1">
      <alignment horizontal="right" vertical="center" wrapText="1"/>
      <protection/>
    </xf>
    <xf numFmtId="0" fontId="6"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12" fillId="0" borderId="26" xfId="0" applyFont="1" applyBorder="1" applyAlignment="1" applyProtection="1">
      <alignment horizontal="left"/>
      <protection/>
    </xf>
    <xf numFmtId="0" fontId="15" fillId="0" borderId="27" xfId="0" applyFont="1" applyBorder="1" applyAlignment="1" applyProtection="1">
      <alignment horizontal="left"/>
      <protection/>
    </xf>
    <xf numFmtId="0" fontId="0" fillId="0" borderId="26" xfId="0" applyBorder="1" applyAlignment="1" applyProtection="1">
      <alignment/>
      <protection/>
    </xf>
    <xf numFmtId="0" fontId="12" fillId="0" borderId="0" xfId="0" applyFont="1" applyFill="1" applyBorder="1" applyAlignment="1" applyProtection="1">
      <alignment horizontal="left" wrapText="1"/>
      <protection/>
    </xf>
    <xf numFmtId="0" fontId="0" fillId="0" borderId="0" xfId="0" applyBorder="1" applyAlignment="1">
      <alignment/>
    </xf>
    <xf numFmtId="0" fontId="29" fillId="0" borderId="28" xfId="0" applyFont="1" applyBorder="1" applyAlignment="1" applyProtection="1">
      <alignment horizontal="left" vertical="center"/>
      <protection/>
    </xf>
    <xf numFmtId="0" fontId="39" fillId="0" borderId="38" xfId="0" applyFont="1" applyBorder="1" applyAlignment="1" applyProtection="1">
      <alignment horizontal="left" vertical="center"/>
      <protection/>
    </xf>
    <xf numFmtId="0" fontId="39" fillId="0" borderId="26" xfId="0" applyFont="1" applyBorder="1" applyAlignment="1" applyProtection="1">
      <alignment horizontal="left" vertical="center"/>
      <protection/>
    </xf>
    <xf numFmtId="0" fontId="35" fillId="0" borderId="39" xfId="0" applyFont="1" applyBorder="1" applyAlignment="1" applyProtection="1">
      <alignment horizontal="left" vertical="center"/>
      <protection/>
    </xf>
    <xf numFmtId="0" fontId="0" fillId="0" borderId="19" xfId="0" applyBorder="1" applyAlignment="1">
      <alignment horizontal="right" vertical="center" wrapText="1"/>
    </xf>
    <xf numFmtId="0" fontId="0" fillId="0" borderId="18" xfId="0" applyBorder="1" applyAlignment="1">
      <alignment horizontal="right" vertical="center" wrapText="1"/>
    </xf>
    <xf numFmtId="0" fontId="0" fillId="0" borderId="0" xfId="0" applyFont="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Fill="1" applyBorder="1" applyAlignment="1" applyProtection="1">
      <alignment horizontal="right" vertical="center" wrapText="1"/>
      <protection/>
    </xf>
    <xf numFmtId="0" fontId="0" fillId="0" borderId="0" xfId="0" applyFont="1" applyAlignment="1" applyProtection="1">
      <alignment/>
      <protection/>
    </xf>
    <xf numFmtId="49" fontId="5" fillId="35" borderId="0" xfId="0" applyNumberFormat="1" applyFont="1" applyFill="1" applyBorder="1" applyAlignment="1" applyProtection="1">
      <alignment horizontal="left"/>
      <protection locked="0"/>
    </xf>
    <xf numFmtId="0" fontId="0" fillId="0" borderId="0" xfId="0" applyFont="1" applyFill="1" applyAlignment="1" applyProtection="1">
      <alignment/>
      <protection/>
    </xf>
    <xf numFmtId="49" fontId="12"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49" fontId="12" fillId="0" borderId="0" xfId="0" applyNumberFormat="1" applyFont="1" applyFill="1" applyBorder="1" applyAlignment="1" applyProtection="1">
      <alignment horizontal="left" wrapText="1"/>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3" fillId="0" borderId="0" xfId="46" applyFont="1" applyFill="1" applyBorder="1" applyAlignment="1" applyProtection="1">
      <alignment horizontal="left" wrapText="1"/>
      <protection/>
    </xf>
    <xf numFmtId="0" fontId="12" fillId="0" borderId="0" xfId="0" applyFont="1" applyFill="1" applyBorder="1" applyAlignment="1" applyProtection="1">
      <alignment wrapText="1"/>
      <protection/>
    </xf>
    <xf numFmtId="0" fontId="0" fillId="33" borderId="0" xfId="0" applyFont="1" applyFill="1" applyAlignment="1" applyProtection="1">
      <alignment vertical="center"/>
      <protection/>
    </xf>
    <xf numFmtId="0" fontId="0" fillId="0" borderId="0" xfId="0" applyFont="1" applyBorder="1" applyAlignment="1" applyProtection="1">
      <alignment vertical="center"/>
      <protection/>
    </xf>
    <xf numFmtId="0" fontId="11" fillId="0" borderId="0" xfId="0" applyFont="1" applyAlignment="1" applyProtection="1">
      <alignment horizontal="right"/>
      <protection/>
    </xf>
    <xf numFmtId="0" fontId="0" fillId="0" borderId="0" xfId="0" applyFont="1" applyBorder="1" applyAlignment="1" applyProtection="1">
      <alignment/>
      <protection/>
    </xf>
    <xf numFmtId="49" fontId="12" fillId="0" borderId="11" xfId="0" applyNumberFormat="1" applyFont="1" applyFill="1" applyBorder="1" applyAlignment="1" applyProtection="1">
      <alignment horizontal="left" wrapText="1"/>
      <protection/>
    </xf>
    <xf numFmtId="0" fontId="0" fillId="0" borderId="20" xfId="0" applyFont="1" applyBorder="1" applyAlignment="1" applyProtection="1">
      <alignment vertical="center"/>
      <protection/>
    </xf>
    <xf numFmtId="0" fontId="9" fillId="0" borderId="20" xfId="0" applyFont="1" applyFill="1" applyBorder="1" applyAlignment="1" applyProtection="1">
      <alignment horizontal="left" vertical="center" wrapText="1"/>
      <protection/>
    </xf>
    <xf numFmtId="49" fontId="5" fillId="0" borderId="20" xfId="0" applyNumberFormat="1" applyFont="1" applyFill="1" applyBorder="1" applyAlignment="1" applyProtection="1">
      <alignment horizontal="left" vertical="center" wrapText="1"/>
      <protection/>
    </xf>
    <xf numFmtId="49" fontId="12" fillId="0" borderId="12" xfId="0" applyNumberFormat="1" applyFont="1" applyFill="1" applyBorder="1" applyAlignment="1" applyProtection="1">
      <alignment horizontal="left" wrapText="1"/>
      <protection/>
    </xf>
    <xf numFmtId="0" fontId="0" fillId="0" borderId="13" xfId="0" applyFont="1" applyBorder="1" applyAlignment="1" applyProtection="1">
      <alignment/>
      <protection/>
    </xf>
    <xf numFmtId="49" fontId="42"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3" xfId="0" applyFont="1" applyBorder="1" applyAlignment="1" applyProtection="1">
      <alignment/>
      <protection/>
    </xf>
    <xf numFmtId="0" fontId="0" fillId="0" borderId="0" xfId="0" applyFont="1" applyFill="1" applyBorder="1" applyAlignment="1" applyProtection="1">
      <alignment vertical="center" wrapText="1"/>
      <protection/>
    </xf>
    <xf numFmtId="0" fontId="0" fillId="0" borderId="0" xfId="0" applyFont="1" applyBorder="1" applyAlignment="1" applyProtection="1">
      <alignment/>
      <protection/>
    </xf>
    <xf numFmtId="0" fontId="0" fillId="0" borderId="11" xfId="0" applyFont="1" applyFill="1" applyBorder="1" applyAlignment="1" applyProtection="1">
      <alignment wrapText="1"/>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0" xfId="0" applyFont="1" applyFill="1" applyBorder="1" applyAlignment="1" applyProtection="1">
      <alignment/>
      <protection/>
    </xf>
    <xf numFmtId="0" fontId="0" fillId="0" borderId="20" xfId="0" applyFont="1" applyBorder="1" applyAlignment="1" applyProtection="1">
      <alignment/>
      <protection/>
    </xf>
    <xf numFmtId="188" fontId="0" fillId="36" borderId="0" xfId="0" applyNumberFormat="1" applyFont="1" applyFill="1" applyBorder="1" applyAlignment="1" applyProtection="1">
      <alignment horizontal="left" vertical="center"/>
      <protection/>
    </xf>
    <xf numFmtId="0" fontId="0" fillId="0" borderId="13" xfId="0" applyFont="1" applyFill="1" applyBorder="1" applyAlignment="1" applyProtection="1">
      <alignment/>
      <protection/>
    </xf>
    <xf numFmtId="49" fontId="12" fillId="0" borderId="23" xfId="0" applyNumberFormat="1" applyFont="1" applyFill="1" applyBorder="1" applyAlignment="1" applyProtection="1">
      <alignment horizontal="left" wrapText="1"/>
      <protection/>
    </xf>
    <xf numFmtId="0" fontId="43" fillId="0" borderId="11" xfId="46" applyFont="1" applyFill="1" applyBorder="1" applyAlignment="1" applyProtection="1">
      <alignment horizontal="left" wrapText="1"/>
      <protection/>
    </xf>
    <xf numFmtId="0" fontId="12" fillId="0" borderId="11" xfId="0" applyFont="1" applyFill="1" applyBorder="1" applyAlignment="1" applyProtection="1">
      <alignment horizontal="left" wrapText="1"/>
      <protection/>
    </xf>
    <xf numFmtId="0" fontId="12" fillId="0" borderId="11" xfId="0" applyFont="1" applyFill="1" applyBorder="1" applyAlignment="1" applyProtection="1">
      <alignment wrapText="1"/>
      <protection/>
    </xf>
    <xf numFmtId="49" fontId="5" fillId="35" borderId="0" xfId="0" applyNumberFormat="1" applyFont="1" applyFill="1" applyBorder="1" applyAlignment="1" applyProtection="1">
      <alignment wrapText="1"/>
      <protection locked="0"/>
    </xf>
    <xf numFmtId="0" fontId="5" fillId="36" borderId="0" xfId="0" applyFont="1" applyFill="1" applyBorder="1" applyAlignment="1" applyProtection="1">
      <alignment wrapText="1"/>
      <protection/>
    </xf>
    <xf numFmtId="49" fontId="5" fillId="35" borderId="0" xfId="0" applyNumberFormat="1" applyFont="1" applyFill="1" applyBorder="1" applyAlignment="1" applyProtection="1">
      <alignment horizontal="left" wrapText="1"/>
      <protection locked="0"/>
    </xf>
    <xf numFmtId="49" fontId="5" fillId="0" borderId="0" xfId="0" applyNumberFormat="1" applyFont="1" applyFill="1" applyBorder="1" applyAlignment="1" applyProtection="1">
      <alignment horizontal="left"/>
      <protection/>
    </xf>
    <xf numFmtId="41" fontId="0" fillId="34" borderId="26" xfId="0" applyNumberFormat="1" applyFill="1" applyBorder="1" applyAlignment="1" applyProtection="1">
      <alignment horizontal="right" vertical="center"/>
      <protection locked="0"/>
    </xf>
    <xf numFmtId="41" fontId="0" fillId="0" borderId="40" xfId="0" applyNumberFormat="1" applyFont="1" applyFill="1" applyBorder="1" applyAlignment="1" applyProtection="1">
      <alignment horizontal="right" vertical="center"/>
      <protection/>
    </xf>
    <xf numFmtId="41" fontId="15" fillId="0" borderId="41" xfId="0" applyNumberFormat="1" applyFont="1" applyFill="1" applyBorder="1" applyAlignment="1" applyProtection="1">
      <alignment horizontal="right" vertical="center"/>
      <protection/>
    </xf>
    <xf numFmtId="41" fontId="0" fillId="0" borderId="26" xfId="0" applyNumberFormat="1" applyFill="1" applyBorder="1" applyAlignment="1" applyProtection="1">
      <alignment horizontal="right" vertical="center"/>
      <protection/>
    </xf>
    <xf numFmtId="49" fontId="5" fillId="35" borderId="0" xfId="0" applyNumberFormat="1" applyFont="1" applyFill="1" applyBorder="1" applyAlignment="1" applyProtection="1">
      <alignment horizontal="center" vertical="center" wrapText="1"/>
      <protection locked="0"/>
    </xf>
    <xf numFmtId="0" fontId="0" fillId="0" borderId="0" xfId="0" applyAlignment="1">
      <alignment vertical="center"/>
    </xf>
    <xf numFmtId="0" fontId="12" fillId="0" borderId="0" xfId="0" applyFont="1" applyAlignment="1" applyProtection="1">
      <alignment vertical="center" wrapText="1"/>
      <protection/>
    </xf>
    <xf numFmtId="0" fontId="0" fillId="0" borderId="42" xfId="0" applyBorder="1" applyAlignment="1" applyProtection="1">
      <alignment horizontal="center"/>
      <protection/>
    </xf>
    <xf numFmtId="0" fontId="8" fillId="0" borderId="0" xfId="0" applyFont="1" applyAlignment="1">
      <alignment vertical="center" wrapText="1"/>
    </xf>
    <xf numFmtId="1" fontId="46" fillId="35" borderId="0" xfId="0" applyNumberFormat="1" applyFont="1" applyFill="1" applyBorder="1" applyAlignment="1" applyProtection="1">
      <alignment horizontal="center" vertical="center" wrapText="1"/>
      <protection locked="0"/>
    </xf>
    <xf numFmtId="0" fontId="6" fillId="0" borderId="43" xfId="0" applyFont="1" applyFill="1" applyBorder="1" applyAlignment="1" applyProtection="1">
      <alignment horizontal="left" wrapText="1"/>
      <protection/>
    </xf>
    <xf numFmtId="0" fontId="15" fillId="0" borderId="44" xfId="0" applyNumberFormat="1" applyFont="1" applyFill="1" applyBorder="1" applyAlignment="1" applyProtection="1">
      <alignment horizontal="center" vertical="center" wrapText="1"/>
      <protection/>
    </xf>
    <xf numFmtId="0" fontId="15" fillId="0" borderId="45" xfId="0" applyFont="1" applyFill="1" applyBorder="1" applyAlignment="1" applyProtection="1">
      <alignment horizontal="center" vertical="center" wrapText="1"/>
      <protection/>
    </xf>
    <xf numFmtId="0" fontId="15" fillId="0" borderId="46" xfId="0" applyFont="1" applyFill="1" applyBorder="1" applyAlignment="1" applyProtection="1">
      <alignment horizontal="center" vertical="center" wrapText="1"/>
      <protection/>
    </xf>
    <xf numFmtId="0" fontId="15" fillId="0" borderId="47" xfId="0" applyFont="1" applyFill="1" applyBorder="1" applyAlignment="1" applyProtection="1">
      <alignment horizontal="center" vertical="center" wrapText="1"/>
      <protection/>
    </xf>
    <xf numFmtId="41" fontId="9" fillId="0" borderId="17" xfId="0" applyNumberFormat="1" applyFont="1" applyFill="1" applyBorder="1" applyAlignment="1" applyProtection="1">
      <alignment horizontal="center" vertical="center" wrapText="1"/>
      <protection/>
    </xf>
    <xf numFmtId="41" fontId="47" fillId="0" borderId="18" xfId="0" applyNumberFormat="1" applyFont="1" applyFill="1" applyBorder="1" applyAlignment="1" applyProtection="1">
      <alignment horizontal="center" vertical="center" wrapText="1"/>
      <protection/>
    </xf>
    <xf numFmtId="49" fontId="6" fillId="0" borderId="48" xfId="0" applyNumberFormat="1" applyFont="1" applyFill="1" applyBorder="1" applyAlignment="1" applyProtection="1">
      <alignment horizontal="center" vertical="center" wrapText="1"/>
      <protection/>
    </xf>
    <xf numFmtId="49" fontId="5" fillId="34" borderId="0" xfId="0" applyNumberFormat="1" applyFont="1" applyFill="1" applyBorder="1" applyAlignment="1" applyProtection="1">
      <alignment horizontal="center" wrapText="1"/>
      <protection locked="0"/>
    </xf>
    <xf numFmtId="41" fontId="0" fillId="0" borderId="49" xfId="0" applyNumberFormat="1" applyFont="1" applyFill="1" applyBorder="1" applyAlignment="1" applyProtection="1">
      <alignment horizontal="right" vertical="center"/>
      <protection/>
    </xf>
    <xf numFmtId="9" fontId="0" fillId="34" borderId="0" xfId="0" applyNumberFormat="1" applyFill="1" applyBorder="1" applyAlignment="1" applyProtection="1">
      <alignment horizontal="center" vertical="center"/>
      <protection locked="0"/>
    </xf>
    <xf numFmtId="0" fontId="6" fillId="0" borderId="12" xfId="0" applyFont="1" applyBorder="1" applyAlignment="1" applyProtection="1">
      <alignment horizontal="right" vertical="center"/>
      <protection/>
    </xf>
    <xf numFmtId="41" fontId="6" fillId="0" borderId="50" xfId="0" applyNumberFormat="1" applyFont="1" applyFill="1" applyBorder="1" applyAlignment="1" applyProtection="1">
      <alignment horizontal="right" vertical="center"/>
      <protection/>
    </xf>
    <xf numFmtId="0" fontId="6" fillId="0" borderId="0" xfId="0" applyFont="1" applyBorder="1" applyAlignment="1" applyProtection="1">
      <alignment horizontal="right" vertical="center"/>
      <protection/>
    </xf>
    <xf numFmtId="0" fontId="5" fillId="0" borderId="0" xfId="0" applyFont="1" applyFill="1" applyAlignment="1" applyProtection="1">
      <alignment/>
      <protection/>
    </xf>
    <xf numFmtId="0" fontId="12" fillId="0" borderId="0" xfId="0" applyFont="1" applyAlignment="1" applyProtection="1">
      <alignment wrapText="1"/>
      <protection/>
    </xf>
    <xf numFmtId="0" fontId="6" fillId="33" borderId="0" xfId="0" applyNumberFormat="1" applyFont="1" applyFill="1" applyBorder="1" applyAlignment="1" applyProtection="1">
      <alignment horizontal="center" vertical="center" wrapText="1"/>
      <protection/>
    </xf>
    <xf numFmtId="0" fontId="0" fillId="33" borderId="0" xfId="0" applyNumberFormat="1" applyFill="1" applyBorder="1" applyAlignment="1" applyProtection="1">
      <alignment vertical="center"/>
      <protection/>
    </xf>
    <xf numFmtId="0" fontId="0" fillId="33" borderId="0" xfId="0" applyFill="1" applyBorder="1" applyAlignment="1" applyProtection="1">
      <alignment/>
      <protection/>
    </xf>
    <xf numFmtId="0" fontId="0" fillId="0" borderId="42" xfId="0" applyBorder="1" applyAlignment="1" applyProtection="1">
      <alignment/>
      <protection/>
    </xf>
    <xf numFmtId="0" fontId="0" fillId="0" borderId="26" xfId="0" applyBorder="1" applyAlignment="1" applyProtection="1">
      <alignment horizontal="center"/>
      <protection/>
    </xf>
    <xf numFmtId="49" fontId="46" fillId="0" borderId="0" xfId="0" applyNumberFormat="1" applyFont="1" applyAlignment="1" applyProtection="1">
      <alignment/>
      <protection/>
    </xf>
    <xf numFmtId="0" fontId="15" fillId="0" borderId="40" xfId="0" applyFont="1" applyBorder="1" applyAlignment="1" applyProtection="1">
      <alignment horizontal="center"/>
      <protection/>
    </xf>
    <xf numFmtId="43" fontId="15" fillId="0" borderId="40" xfId="0" applyNumberFormat="1" applyFont="1" applyFill="1" applyBorder="1" applyAlignment="1" applyProtection="1">
      <alignment horizontal="right"/>
      <protection/>
    </xf>
    <xf numFmtId="43" fontId="15" fillId="0" borderId="51" xfId="0" applyNumberFormat="1" applyFont="1" applyFill="1" applyBorder="1" applyAlignment="1" applyProtection="1">
      <alignment horizontal="right"/>
      <protection/>
    </xf>
    <xf numFmtId="43" fontId="15" fillId="0" borderId="52" xfId="0" applyNumberFormat="1" applyFont="1" applyFill="1" applyBorder="1" applyAlignment="1" applyProtection="1">
      <alignment horizontal="right"/>
      <protection/>
    </xf>
    <xf numFmtId="43" fontId="15" fillId="0" borderId="41" xfId="0" applyNumberFormat="1" applyFont="1" applyFill="1" applyBorder="1" applyAlignment="1" applyProtection="1">
      <alignment horizontal="right"/>
      <protection/>
    </xf>
    <xf numFmtId="0" fontId="15" fillId="0" borderId="40" xfId="0" applyFont="1" applyBorder="1" applyAlignment="1" applyProtection="1">
      <alignment/>
      <protection/>
    </xf>
    <xf numFmtId="0" fontId="15" fillId="0" borderId="27" xfId="0" applyFont="1" applyBorder="1" applyAlignment="1" applyProtection="1">
      <alignment horizontal="center"/>
      <protection/>
    </xf>
    <xf numFmtId="43" fontId="0" fillId="0" borderId="25" xfId="0" applyNumberFormat="1" applyFont="1" applyFill="1" applyBorder="1" applyAlignment="1" applyProtection="1">
      <alignment horizontal="center"/>
      <protection/>
    </xf>
    <xf numFmtId="43" fontId="15" fillId="0" borderId="27" xfId="0" applyNumberFormat="1" applyFont="1" applyFill="1" applyBorder="1" applyAlignment="1" applyProtection="1">
      <alignment horizontal="center"/>
      <protection/>
    </xf>
    <xf numFmtId="43" fontId="15" fillId="0" borderId="53" xfId="0" applyNumberFormat="1" applyFont="1" applyFill="1" applyBorder="1" applyAlignment="1" applyProtection="1">
      <alignment horizontal="center"/>
      <protection/>
    </xf>
    <xf numFmtId="43" fontId="15" fillId="0" borderId="54" xfId="0" applyNumberFormat="1" applyFont="1" applyFill="1" applyBorder="1" applyAlignment="1" applyProtection="1">
      <alignment horizontal="center"/>
      <protection/>
    </xf>
    <xf numFmtId="0" fontId="0" fillId="0" borderId="0" xfId="0" applyFont="1" applyAlignment="1">
      <alignment wrapText="1"/>
    </xf>
    <xf numFmtId="0" fontId="0" fillId="0" borderId="0" xfId="0" applyFont="1" applyAlignment="1">
      <alignment/>
    </xf>
    <xf numFmtId="0" fontId="15"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15" fillId="0" borderId="0" xfId="0" applyFont="1" applyAlignment="1">
      <alignment wrapText="1"/>
    </xf>
    <xf numFmtId="0" fontId="29"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5" fillId="0" borderId="0" xfId="0" applyFont="1" applyAlignment="1">
      <alignment wrapText="1"/>
    </xf>
    <xf numFmtId="0" fontId="5" fillId="34" borderId="55" xfId="0" applyFont="1" applyFill="1" applyBorder="1" applyAlignment="1" applyProtection="1">
      <alignment horizontal="center" vertical="center" wrapText="1"/>
      <protection locked="0"/>
    </xf>
    <xf numFmtId="43" fontId="5" fillId="0" borderId="23" xfId="0" applyNumberFormat="1" applyFont="1" applyFill="1" applyBorder="1" applyAlignment="1" applyProtection="1">
      <alignment horizontal="center" vertical="center" wrapText="1"/>
      <protection/>
    </xf>
    <xf numFmtId="43" fontId="5" fillId="0" borderId="19" xfId="0" applyNumberFormat="1" applyFont="1" applyFill="1" applyBorder="1" applyAlignment="1" applyProtection="1">
      <alignment horizontal="center" vertical="center" wrapText="1"/>
      <protection/>
    </xf>
    <xf numFmtId="43" fontId="9" fillId="0" borderId="17" xfId="0" applyNumberFormat="1" applyFont="1" applyFill="1" applyBorder="1" applyAlignment="1" applyProtection="1">
      <alignment horizontal="center" vertical="center" wrapText="1"/>
      <protection/>
    </xf>
    <xf numFmtId="43" fontId="9" fillId="0" borderId="18" xfId="0" applyNumberFormat="1" applyFont="1" applyFill="1" applyBorder="1" applyAlignment="1" applyProtection="1">
      <alignment horizontal="center" vertical="center" wrapText="1"/>
      <protection/>
    </xf>
    <xf numFmtId="0" fontId="0" fillId="0" borderId="0" xfId="0" applyFont="1" applyAlignment="1">
      <alignment wrapText="1"/>
    </xf>
    <xf numFmtId="0" fontId="0" fillId="34" borderId="0" xfId="0" applyFont="1" applyFill="1" applyAlignment="1" applyProtection="1">
      <alignment horizontal="center" vertical="center"/>
      <protection locked="0"/>
    </xf>
    <xf numFmtId="0" fontId="0" fillId="0" borderId="25" xfId="0" applyBorder="1" applyAlignment="1" applyProtection="1">
      <alignment vertical="center"/>
      <protection/>
    </xf>
    <xf numFmtId="0" fontId="12" fillId="0" borderId="42" xfId="0" applyFont="1" applyBorder="1" applyAlignment="1">
      <alignment horizontal="center" vertical="center" wrapText="1"/>
    </xf>
    <xf numFmtId="0" fontId="49"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40" fillId="0" borderId="26" xfId="0" applyFont="1" applyBorder="1" applyAlignment="1">
      <alignment horizontal="center" vertical="center" wrapText="1"/>
    </xf>
    <xf numFmtId="0" fontId="29" fillId="0" borderId="26" xfId="0" applyFont="1" applyBorder="1" applyAlignment="1">
      <alignment horizontal="center" vertical="center" wrapText="1"/>
    </xf>
    <xf numFmtId="0" fontId="12" fillId="0" borderId="57" xfId="0" applyFont="1" applyBorder="1" applyAlignment="1">
      <alignment horizontal="center" vertical="center" wrapText="1"/>
    </xf>
    <xf numFmtId="0" fontId="20" fillId="0" borderId="25" xfId="0" applyFont="1" applyBorder="1" applyAlignment="1" applyProtection="1">
      <alignment horizontal="center" vertical="center" wrapText="1"/>
      <protection/>
    </xf>
    <xf numFmtId="0" fontId="15" fillId="0" borderId="58" xfId="0" applyFont="1" applyBorder="1" applyAlignment="1" applyProtection="1">
      <alignment horizontal="center" vertical="center" wrapText="1"/>
      <protection/>
    </xf>
    <xf numFmtId="0" fontId="12" fillId="0" borderId="42" xfId="0" applyFont="1" applyBorder="1" applyAlignment="1" applyProtection="1">
      <alignment horizontal="left"/>
      <protection/>
    </xf>
    <xf numFmtId="0" fontId="0" fillId="0" borderId="23" xfId="0" applyBorder="1" applyAlignment="1" applyProtection="1">
      <alignment vertical="center"/>
      <protection/>
    </xf>
    <xf numFmtId="0" fontId="0" fillId="0" borderId="11" xfId="0" applyBorder="1" applyAlignment="1" applyProtection="1">
      <alignment/>
      <protection/>
    </xf>
    <xf numFmtId="0" fontId="0" fillId="0" borderId="25" xfId="0" applyBorder="1" applyAlignment="1" applyProtection="1">
      <alignment horizontal="center"/>
      <protection/>
    </xf>
    <xf numFmtId="0" fontId="0" fillId="0" borderId="11" xfId="0" applyBorder="1" applyAlignment="1" applyProtection="1">
      <alignment horizontal="center"/>
      <protection/>
    </xf>
    <xf numFmtId="43" fontId="0" fillId="0" borderId="42" xfId="0" applyNumberFormat="1" applyFont="1" applyFill="1" applyBorder="1" applyAlignment="1" applyProtection="1">
      <alignment horizontal="center"/>
      <protection/>
    </xf>
    <xf numFmtId="43" fontId="0" fillId="0" borderId="59" xfId="0" applyNumberFormat="1" applyFont="1" applyFill="1" applyBorder="1" applyAlignment="1" applyProtection="1">
      <alignment horizontal="center"/>
      <protection/>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5" fillId="34" borderId="0" xfId="0" applyFont="1" applyFill="1" applyAlignment="1" applyProtection="1">
      <alignment horizontal="right"/>
      <protection locked="0"/>
    </xf>
    <xf numFmtId="49" fontId="48" fillId="0" borderId="0" xfId="0" applyNumberFormat="1" applyFont="1" applyAlignment="1" applyProtection="1">
      <alignment horizontal="left" wrapText="1"/>
      <protection locked="0"/>
    </xf>
    <xf numFmtId="0" fontId="12" fillId="0" borderId="14" xfId="0" applyFont="1" applyBorder="1" applyAlignment="1" applyProtection="1">
      <alignment/>
      <protection/>
    </xf>
    <xf numFmtId="0" fontId="5" fillId="0" borderId="0" xfId="0" applyFont="1" applyAlignment="1" applyProtection="1">
      <alignment horizontal="right" vertical="center"/>
      <protection/>
    </xf>
    <xf numFmtId="0" fontId="0" fillId="0" borderId="0" xfId="0" applyFont="1" applyAlignment="1">
      <alignment vertical="center"/>
    </xf>
    <xf numFmtId="0" fontId="20" fillId="0" borderId="0" xfId="0" applyFont="1" applyFill="1" applyAlignment="1" applyProtection="1">
      <alignment horizontal="left" wrapText="1"/>
      <protection/>
    </xf>
    <xf numFmtId="0" fontId="22" fillId="0" borderId="0" xfId="0" applyFont="1" applyFill="1" applyBorder="1" applyAlignment="1" applyProtection="1">
      <alignment horizontal="left"/>
      <protection/>
    </xf>
    <xf numFmtId="0" fontId="0" fillId="0" borderId="60" xfId="0" applyBorder="1" applyAlignment="1" applyProtection="1">
      <alignment/>
      <protection/>
    </xf>
    <xf numFmtId="0" fontId="8" fillId="0" borderId="0" xfId="0" applyFont="1" applyBorder="1" applyAlignment="1" applyProtection="1">
      <alignment horizontal="left" vertical="center"/>
      <protection/>
    </xf>
    <xf numFmtId="5" fontId="51" fillId="38" borderId="0" xfId="0" applyNumberFormat="1" applyFont="1" applyFill="1" applyBorder="1" applyAlignment="1" applyProtection="1">
      <alignment horizontal="center" vertical="center"/>
      <protection/>
    </xf>
    <xf numFmtId="41" fontId="12" fillId="39" borderId="26" xfId="0" applyNumberFormat="1" applyFont="1" applyFill="1" applyBorder="1" applyAlignment="1" applyProtection="1">
      <alignment vertical="center"/>
      <protection locked="0"/>
    </xf>
    <xf numFmtId="2" fontId="31" fillId="39" borderId="26" xfId="0" applyNumberFormat="1" applyFont="1" applyFill="1" applyBorder="1" applyAlignment="1" applyProtection="1">
      <alignment horizontal="center" vertical="center"/>
      <protection locked="0"/>
    </xf>
    <xf numFmtId="41" fontId="12" fillId="39" borderId="26" xfId="0" applyNumberFormat="1" applyFont="1" applyFill="1" applyBorder="1" applyAlignment="1" applyProtection="1">
      <alignment horizontal="right" vertical="center"/>
      <protection locked="0"/>
    </xf>
    <xf numFmtId="41" fontId="12" fillId="39" borderId="42" xfId="0" applyNumberFormat="1" applyFont="1" applyFill="1" applyBorder="1" applyAlignment="1" applyProtection="1">
      <alignment horizontal="right" vertical="center"/>
      <protection locked="0"/>
    </xf>
    <xf numFmtId="41" fontId="12" fillId="39" borderId="35" xfId="0" applyNumberFormat="1" applyFont="1" applyFill="1" applyBorder="1" applyAlignment="1" applyProtection="1">
      <alignment vertical="center"/>
      <protection locked="0"/>
    </xf>
    <xf numFmtId="2" fontId="31" fillId="39" borderId="35" xfId="0" applyNumberFormat="1" applyFont="1" applyFill="1" applyBorder="1" applyAlignment="1" applyProtection="1">
      <alignment horizontal="center" vertical="center"/>
      <protection locked="0"/>
    </xf>
    <xf numFmtId="41" fontId="12" fillId="39" borderId="35" xfId="0" applyNumberFormat="1" applyFont="1" applyFill="1" applyBorder="1" applyAlignment="1" applyProtection="1">
      <alignment horizontal="right" vertical="center"/>
      <protection locked="0"/>
    </xf>
    <xf numFmtId="41" fontId="12" fillId="39" borderId="21" xfId="0" applyNumberFormat="1" applyFont="1" applyFill="1" applyBorder="1" applyAlignment="1" applyProtection="1">
      <alignment horizontal="right" vertical="center"/>
      <protection locked="0"/>
    </xf>
    <xf numFmtId="41" fontId="23" fillId="0" borderId="27" xfId="0" applyNumberFormat="1" applyFont="1" applyFill="1" applyBorder="1" applyAlignment="1" applyProtection="1">
      <alignment vertical="center"/>
      <protection/>
    </xf>
    <xf numFmtId="41" fontId="35" fillId="0" borderId="27" xfId="0" applyNumberFormat="1" applyFont="1" applyFill="1" applyBorder="1" applyAlignment="1" applyProtection="1">
      <alignment vertical="center"/>
      <protection/>
    </xf>
    <xf numFmtId="41" fontId="35" fillId="0" borderId="27" xfId="0" applyNumberFormat="1" applyFont="1" applyFill="1" applyBorder="1" applyAlignment="1" applyProtection="1">
      <alignment horizontal="center" vertical="center"/>
      <protection/>
    </xf>
    <xf numFmtId="41" fontId="23" fillId="0" borderId="27" xfId="0" applyNumberFormat="1" applyFont="1" applyFill="1" applyBorder="1" applyAlignment="1" applyProtection="1">
      <alignment horizontal="right" vertical="center"/>
      <protection/>
    </xf>
    <xf numFmtId="41" fontId="35" fillId="0" borderId="27" xfId="0" applyNumberFormat="1" applyFont="1" applyFill="1" applyBorder="1" applyAlignment="1" applyProtection="1">
      <alignment horizontal="right" vertical="center"/>
      <protection/>
    </xf>
    <xf numFmtId="41" fontId="12" fillId="0" borderId="26" xfId="0" applyNumberFormat="1" applyFont="1" applyFill="1" applyBorder="1" applyAlignment="1" applyProtection="1">
      <alignment/>
      <protection/>
    </xf>
    <xf numFmtId="41" fontId="12" fillId="0" borderId="27" xfId="0" applyNumberFormat="1" applyFont="1" applyFill="1" applyBorder="1" applyAlignment="1" applyProtection="1">
      <alignment/>
      <protection/>
    </xf>
    <xf numFmtId="43" fontId="31" fillId="0" borderId="27" xfId="0" applyNumberFormat="1" applyFont="1" applyFill="1" applyBorder="1" applyAlignment="1" applyProtection="1">
      <alignment horizontal="center"/>
      <protection/>
    </xf>
    <xf numFmtId="41" fontId="12" fillId="0" borderId="27" xfId="0" applyNumberFormat="1" applyFont="1" applyFill="1" applyBorder="1" applyAlignment="1" applyProtection="1">
      <alignment horizontal="right"/>
      <protection/>
    </xf>
    <xf numFmtId="43" fontId="31" fillId="0" borderId="27" xfId="0" applyNumberFormat="1" applyFont="1" applyFill="1" applyBorder="1" applyAlignment="1" applyProtection="1">
      <alignment horizontal="right"/>
      <protection/>
    </xf>
    <xf numFmtId="41" fontId="12" fillId="0" borderId="61" xfId="0" applyNumberFormat="1" applyFont="1" applyFill="1" applyBorder="1" applyAlignment="1" applyProtection="1">
      <alignment horizontal="right"/>
      <protection/>
    </xf>
    <xf numFmtId="41" fontId="12" fillId="0" borderId="56" xfId="0" applyNumberFormat="1" applyFont="1" applyFill="1" applyBorder="1" applyAlignment="1" applyProtection="1">
      <alignment horizontal="right"/>
      <protection/>
    </xf>
    <xf numFmtId="41" fontId="12" fillId="0" borderId="57" xfId="0" applyNumberFormat="1" applyFont="1" applyBorder="1" applyAlignment="1">
      <alignment/>
    </xf>
    <xf numFmtId="41" fontId="24" fillId="0" borderId="56" xfId="0" applyNumberFormat="1" applyFont="1" applyBorder="1" applyAlignment="1">
      <alignment/>
    </xf>
    <xf numFmtId="9" fontId="31" fillId="0" borderId="26" xfId="0" applyNumberFormat="1" applyFont="1" applyBorder="1" applyAlignment="1">
      <alignment horizontal="center"/>
    </xf>
    <xf numFmtId="41" fontId="22" fillId="0" borderId="26" xfId="0" applyNumberFormat="1" applyFont="1" applyBorder="1" applyAlignment="1">
      <alignment/>
    </xf>
    <xf numFmtId="41" fontId="12" fillId="0" borderId="62" xfId="0" applyNumberFormat="1" applyFont="1" applyBorder="1" applyAlignment="1">
      <alignment/>
    </xf>
    <xf numFmtId="41" fontId="12" fillId="0" borderId="53" xfId="0" applyNumberFormat="1" applyFont="1" applyBorder="1" applyAlignment="1">
      <alignment/>
    </xf>
    <xf numFmtId="41" fontId="24" fillId="0" borderId="61" xfId="0" applyNumberFormat="1" applyFont="1" applyFill="1" applyBorder="1" applyAlignment="1" applyProtection="1">
      <alignment horizontal="right"/>
      <protection/>
    </xf>
    <xf numFmtId="9" fontId="31" fillId="0" borderId="27" xfId="0" applyNumberFormat="1" applyFont="1" applyBorder="1" applyAlignment="1">
      <alignment horizontal="center"/>
    </xf>
    <xf numFmtId="41" fontId="22" fillId="0" borderId="27" xfId="0" applyNumberFormat="1" applyFont="1" applyBorder="1" applyAlignment="1">
      <alignment/>
    </xf>
    <xf numFmtId="0" fontId="16" fillId="0" borderId="0" xfId="0" applyFont="1" applyAlignment="1" applyProtection="1">
      <alignment horizontal="right" vertical="center"/>
      <protection/>
    </xf>
    <xf numFmtId="9" fontId="5" fillId="34" borderId="26"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33" borderId="0" xfId="0" applyFont="1" applyFill="1" applyAlignment="1" applyProtection="1">
      <alignment vertical="center"/>
      <protection/>
    </xf>
    <xf numFmtId="0" fontId="0" fillId="0" borderId="0"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0" fillId="0" borderId="11" xfId="0" applyFont="1" applyFill="1" applyBorder="1" applyAlignment="1" applyProtection="1">
      <alignment wrapText="1"/>
      <protection/>
    </xf>
    <xf numFmtId="0" fontId="0" fillId="0" borderId="11" xfId="0" applyFont="1" applyBorder="1" applyAlignment="1" applyProtection="1">
      <alignment/>
      <protection/>
    </xf>
    <xf numFmtId="0" fontId="0" fillId="0" borderId="0" xfId="0" applyFont="1" applyFill="1" applyBorder="1" applyAlignment="1" applyProtection="1">
      <alignment/>
      <protection/>
    </xf>
    <xf numFmtId="0" fontId="0" fillId="0" borderId="20" xfId="0" applyFont="1" applyBorder="1" applyAlignment="1" applyProtection="1">
      <alignment/>
      <protection/>
    </xf>
    <xf numFmtId="188" fontId="0" fillId="36" borderId="0" xfId="0" applyNumberFormat="1" applyFont="1" applyFill="1" applyBorder="1" applyAlignment="1" applyProtection="1">
      <alignment horizontal="left" vertical="center"/>
      <protection/>
    </xf>
    <xf numFmtId="41" fontId="0" fillId="0" borderId="0" xfId="0" applyNumberFormat="1" applyFont="1" applyFill="1" applyBorder="1" applyAlignment="1">
      <alignment horizontal="center"/>
    </xf>
    <xf numFmtId="43" fontId="12" fillId="0" borderId="26" xfId="0" applyNumberFormat="1" applyFont="1" applyFill="1" applyBorder="1" applyAlignment="1" applyProtection="1">
      <alignment/>
      <protection/>
    </xf>
    <xf numFmtId="0" fontId="5" fillId="0" borderId="0" xfId="0" applyFont="1" applyFill="1" applyBorder="1" applyAlignment="1" applyProtection="1">
      <alignment/>
      <protection/>
    </xf>
    <xf numFmtId="41" fontId="21" fillId="0" borderId="24" xfId="0" applyNumberFormat="1" applyFont="1" applyFill="1" applyBorder="1" applyAlignment="1" applyProtection="1">
      <alignment horizontal="right" vertical="center"/>
      <protection/>
    </xf>
    <xf numFmtId="0" fontId="9" fillId="0" borderId="0" xfId="0" applyFont="1" applyAlignment="1">
      <alignment wrapText="1"/>
    </xf>
    <xf numFmtId="0" fontId="29" fillId="0" borderId="0" xfId="0" applyFont="1" applyAlignment="1">
      <alignment wrapText="1"/>
    </xf>
    <xf numFmtId="0" fontId="29" fillId="0" borderId="0" xfId="0" applyFont="1" applyAlignment="1">
      <alignment vertical="center" wrapText="1"/>
    </xf>
    <xf numFmtId="0" fontId="0" fillId="0" borderId="0" xfId="0" applyFont="1" applyAlignment="1">
      <alignment vertical="center" wrapText="1"/>
    </xf>
    <xf numFmtId="0" fontId="15" fillId="0" borderId="0" xfId="0" applyFont="1" applyAlignment="1">
      <alignment vertical="center" wrapText="1"/>
    </xf>
    <xf numFmtId="0" fontId="6" fillId="0" borderId="0" xfId="0" applyFont="1" applyAlignment="1" applyProtection="1">
      <alignment horizontal="right" vertical="center"/>
      <protection/>
    </xf>
    <xf numFmtId="41" fontId="6" fillId="0" borderId="26" xfId="0" applyNumberFormat="1" applyFont="1" applyFill="1" applyBorder="1" applyAlignment="1" applyProtection="1">
      <alignment horizontal="right" vertical="center"/>
      <protection/>
    </xf>
    <xf numFmtId="0" fontId="0" fillId="0" borderId="12" xfId="0" applyFont="1" applyBorder="1" applyAlignment="1" applyProtection="1">
      <alignment horizontal="right" vertical="center"/>
      <protection/>
    </xf>
    <xf numFmtId="41" fontId="0" fillId="0" borderId="50" xfId="0" applyNumberFormat="1" applyFont="1" applyFill="1" applyBorder="1" applyAlignment="1" applyProtection="1">
      <alignment horizontal="right" vertical="center"/>
      <protection/>
    </xf>
    <xf numFmtId="44" fontId="0" fillId="0" borderId="0" xfId="50" applyFont="1" applyFill="1" applyAlignment="1">
      <alignment wrapText="1"/>
    </xf>
    <xf numFmtId="9" fontId="0" fillId="34" borderId="0" xfId="0" applyNumberFormat="1" applyFont="1" applyFill="1" applyBorder="1" applyAlignment="1" applyProtection="1">
      <alignment horizontal="center" vertical="center"/>
      <protection locked="0"/>
    </xf>
    <xf numFmtId="0" fontId="12" fillId="0" borderId="0" xfId="0" applyFont="1" applyBorder="1" applyAlignment="1" applyProtection="1">
      <alignment/>
      <protection/>
    </xf>
    <xf numFmtId="0" fontId="0" fillId="0" borderId="0" xfId="0" applyAlignment="1" applyProtection="1">
      <alignment horizontal="left" vertical="center"/>
      <protection/>
    </xf>
    <xf numFmtId="0" fontId="5" fillId="0" borderId="0" xfId="0" applyFont="1" applyAlignment="1" applyProtection="1">
      <alignment horizontal="left"/>
      <protection locked="0"/>
    </xf>
    <xf numFmtId="0" fontId="15" fillId="40" borderId="0" xfId="0" applyFont="1" applyFill="1" applyAlignment="1">
      <alignment wrapText="1"/>
    </xf>
    <xf numFmtId="0" fontId="7" fillId="0" borderId="0" xfId="0" applyFont="1" applyAlignment="1">
      <alignment wrapText="1"/>
    </xf>
    <xf numFmtId="0" fontId="5" fillId="34" borderId="0" xfId="0" applyFont="1" applyFill="1" applyBorder="1" applyAlignment="1" applyProtection="1">
      <alignment horizontal="left" vertical="center" wrapText="1"/>
      <protection locked="0"/>
    </xf>
    <xf numFmtId="0" fontId="54" fillId="0" borderId="0" xfId="0" applyFont="1" applyAlignment="1" applyProtection="1">
      <alignment horizontal="left" vertical="center" wrapText="1"/>
      <protection/>
    </xf>
    <xf numFmtId="0" fontId="6" fillId="34" borderId="0" xfId="0" applyFont="1" applyFill="1" applyBorder="1" applyAlignment="1" applyProtection="1">
      <alignment horizontal="right" vertical="center"/>
      <protection/>
    </xf>
    <xf numFmtId="0" fontId="5" fillId="0" borderId="0" xfId="0" applyFont="1" applyFill="1" applyAlignment="1" applyProtection="1">
      <alignment horizontal="left"/>
      <protection/>
    </xf>
    <xf numFmtId="0" fontId="0" fillId="0" borderId="0" xfId="0" applyFont="1" applyFill="1" applyAlignment="1">
      <alignment wrapText="1"/>
    </xf>
    <xf numFmtId="0" fontId="0" fillId="0" borderId="0" xfId="0" applyFont="1" applyAlignment="1">
      <alignment horizontal="left" wrapText="1"/>
    </xf>
    <xf numFmtId="0" fontId="9" fillId="0" borderId="0" xfId="0" applyFont="1" applyAlignment="1">
      <alignment horizontal="center" wrapText="1"/>
    </xf>
    <xf numFmtId="0" fontId="12" fillId="0" borderId="0" xfId="0" applyFont="1" applyAlignment="1">
      <alignment vertical="center" wrapText="1"/>
    </xf>
    <xf numFmtId="0" fontId="0" fillId="0" borderId="0" xfId="0" applyAlignment="1">
      <alignment vertical="center" wrapText="1"/>
    </xf>
    <xf numFmtId="0" fontId="90" fillId="0" borderId="0" xfId="0" applyFont="1" applyAlignment="1">
      <alignment wrapText="1"/>
    </xf>
    <xf numFmtId="0" fontId="0" fillId="0" borderId="0" xfId="0" applyFont="1" applyAlignment="1">
      <alignment horizontal="left" wrapText="1"/>
    </xf>
    <xf numFmtId="0" fontId="0" fillId="0" borderId="0" xfId="0" applyFont="1" applyAlignment="1">
      <alignment vertical="center" wrapText="1"/>
    </xf>
    <xf numFmtId="0" fontId="9" fillId="0" borderId="0" xfId="0" applyFont="1" applyAlignment="1">
      <alignment wrapText="1"/>
    </xf>
    <xf numFmtId="0" fontId="13" fillId="0" borderId="0" xfId="0" applyFont="1" applyAlignment="1">
      <alignment wrapText="1"/>
    </xf>
    <xf numFmtId="0" fontId="0" fillId="0" borderId="0" xfId="0" applyFont="1" applyFill="1" applyAlignment="1">
      <alignment wrapText="1"/>
    </xf>
    <xf numFmtId="0" fontId="11" fillId="0" borderId="0" xfId="0" applyFont="1" applyFill="1" applyAlignment="1">
      <alignment wrapText="1"/>
    </xf>
    <xf numFmtId="0" fontId="20" fillId="0" borderId="0" xfId="0" applyFont="1" applyFill="1" applyAlignment="1">
      <alignment wrapText="1"/>
    </xf>
    <xf numFmtId="0" fontId="9" fillId="0" borderId="0" xfId="0" applyFont="1" applyFill="1" applyAlignment="1">
      <alignment wrapText="1"/>
    </xf>
    <xf numFmtId="0" fontId="13" fillId="0" borderId="0" xfId="0" applyFont="1" applyFill="1" applyAlignment="1">
      <alignment wrapText="1"/>
    </xf>
    <xf numFmtId="0" fontId="9" fillId="0" borderId="0" xfId="0" applyFont="1" applyAlignment="1">
      <alignment wrapText="1"/>
    </xf>
    <xf numFmtId="0" fontId="17" fillId="0" borderId="0" xfId="0" applyFont="1" applyFill="1" applyBorder="1" applyAlignment="1" applyProtection="1">
      <alignment horizontal="left" wrapText="1"/>
      <protection/>
    </xf>
    <xf numFmtId="0" fontId="28"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0" fillId="34" borderId="63" xfId="0" applyFont="1" applyFill="1" applyBorder="1" applyAlignment="1" applyProtection="1">
      <alignment horizontal="left" vertical="top" wrapText="1"/>
      <protection locked="0"/>
    </xf>
    <xf numFmtId="0" fontId="0" fillId="34" borderId="64" xfId="0" applyFont="1" applyFill="1" applyBorder="1" applyAlignment="1" applyProtection="1">
      <alignment horizontal="left" vertical="top" wrapText="1"/>
      <protection locked="0"/>
    </xf>
    <xf numFmtId="0" fontId="0" fillId="0" borderId="65" xfId="0" applyFont="1" applyBorder="1" applyAlignment="1" applyProtection="1">
      <alignment horizontal="left" vertical="top" wrapText="1"/>
      <protection locked="0"/>
    </xf>
    <xf numFmtId="0" fontId="0" fillId="34" borderId="66" xfId="0" applyFont="1" applyFill="1" applyBorder="1" applyAlignment="1" applyProtection="1">
      <alignment horizontal="left" vertical="top" wrapText="1"/>
      <protection locked="0"/>
    </xf>
    <xf numFmtId="0" fontId="0" fillId="34" borderId="67" xfId="0" applyFont="1" applyFill="1" applyBorder="1" applyAlignment="1" applyProtection="1">
      <alignment horizontal="left" vertical="top" wrapText="1"/>
      <protection locked="0"/>
    </xf>
    <xf numFmtId="0" fontId="0" fillId="0" borderId="68" xfId="0" applyFont="1" applyBorder="1" applyAlignment="1" applyProtection="1">
      <alignment horizontal="left" vertical="top" wrapText="1"/>
      <protection locked="0"/>
    </xf>
    <xf numFmtId="0" fontId="0" fillId="34" borderId="69"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70" xfId="0" applyFill="1" applyBorder="1" applyAlignment="1" applyProtection="1">
      <alignment horizontal="left" vertical="top" wrapText="1"/>
      <protection locked="0"/>
    </xf>
    <xf numFmtId="0" fontId="0" fillId="34" borderId="63" xfId="0" applyFill="1" applyBorder="1" applyAlignment="1" applyProtection="1">
      <alignment horizontal="left" vertical="top" wrapText="1"/>
      <protection locked="0"/>
    </xf>
    <xf numFmtId="0" fontId="0" fillId="34" borderId="64" xfId="0" applyFill="1" applyBorder="1" applyAlignment="1" applyProtection="1">
      <alignment horizontal="left" vertical="top" wrapText="1"/>
      <protection locked="0"/>
    </xf>
    <xf numFmtId="0" fontId="0" fillId="34" borderId="65" xfId="0" applyFill="1" applyBorder="1" applyAlignment="1" applyProtection="1">
      <alignment horizontal="left" vertical="top" wrapText="1"/>
      <protection locked="0"/>
    </xf>
    <xf numFmtId="0" fontId="23" fillId="0" borderId="0" xfId="0" applyFont="1" applyFill="1" applyBorder="1" applyAlignment="1" applyProtection="1">
      <alignment horizontal="left" wrapText="1"/>
      <protection/>
    </xf>
    <xf numFmtId="0" fontId="12" fillId="0" borderId="0" xfId="0" applyFont="1" applyFill="1" applyBorder="1" applyAlignment="1" applyProtection="1">
      <alignment horizontal="left" wrapText="1"/>
      <protection/>
    </xf>
    <xf numFmtId="0" fontId="30" fillId="0" borderId="0" xfId="0" applyFont="1" applyFill="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52"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49" fontId="46" fillId="0" borderId="0" xfId="0" applyNumberFormat="1" applyFont="1" applyFill="1" applyBorder="1" applyAlignment="1" applyProtection="1">
      <alignment horizontal="left" vertical="center" wrapText="1"/>
      <protection/>
    </xf>
    <xf numFmtId="49" fontId="49" fillId="0" borderId="0" xfId="0" applyNumberFormat="1" applyFont="1" applyFill="1" applyAlignment="1" applyProtection="1">
      <alignment horizontal="left" vertical="center" wrapText="1"/>
      <protection/>
    </xf>
    <xf numFmtId="49" fontId="46" fillId="0" borderId="0" xfId="0" applyNumberFormat="1" applyFont="1" applyFill="1" applyBorder="1" applyAlignment="1" applyProtection="1">
      <alignment horizontal="left" wrapText="1"/>
      <protection/>
    </xf>
    <xf numFmtId="0" fontId="49" fillId="0" borderId="0" xfId="0" applyFont="1" applyFill="1" applyAlignment="1" applyProtection="1">
      <alignment horizontal="left" wrapText="1"/>
      <protection/>
    </xf>
    <xf numFmtId="0" fontId="9" fillId="0" borderId="0" xfId="0" applyFont="1" applyAlignment="1" applyProtection="1">
      <alignment horizontal="center" wrapText="1"/>
      <protection/>
    </xf>
    <xf numFmtId="0" fontId="0" fillId="0" borderId="0" xfId="0" applyAlignment="1" applyProtection="1">
      <alignment horizontal="center" wrapText="1"/>
      <protection/>
    </xf>
    <xf numFmtId="0" fontId="0" fillId="34" borderId="66" xfId="0" applyFill="1" applyBorder="1" applyAlignment="1" applyProtection="1">
      <alignment horizontal="left" vertical="top" wrapText="1"/>
      <protection locked="0"/>
    </xf>
    <xf numFmtId="0" fontId="0" fillId="34" borderId="67" xfId="0" applyFill="1" applyBorder="1" applyAlignment="1" applyProtection="1">
      <alignment horizontal="left" vertical="top" wrapText="1"/>
      <protection locked="0"/>
    </xf>
    <xf numFmtId="0" fontId="0" fillId="34" borderId="68" xfId="0" applyFill="1" applyBorder="1" applyAlignment="1" applyProtection="1">
      <alignment horizontal="left" vertical="top" wrapText="1"/>
      <protection locked="0"/>
    </xf>
    <xf numFmtId="0" fontId="15" fillId="0" borderId="64" xfId="0" applyFont="1" applyFill="1" applyBorder="1" applyAlignment="1" applyProtection="1">
      <alignment horizontal="left" wrapText="1"/>
      <protection/>
    </xf>
    <xf numFmtId="0" fontId="5" fillId="0" borderId="64" xfId="0" applyFont="1" applyFill="1" applyBorder="1" applyAlignment="1" applyProtection="1">
      <alignment horizontal="left" wrapText="1"/>
      <protection/>
    </xf>
    <xf numFmtId="0" fontId="0" fillId="0" borderId="64" xfId="0" applyBorder="1" applyAlignment="1" applyProtection="1">
      <alignment horizontal="left" wrapText="1"/>
      <protection/>
    </xf>
    <xf numFmtId="0" fontId="29" fillId="0" borderId="0"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0" xfId="0" applyFont="1" applyAlignment="1" applyProtection="1">
      <alignment horizontal="center" wrapText="1"/>
      <protection/>
    </xf>
    <xf numFmtId="49" fontId="5" fillId="35" borderId="0" xfId="0" applyNumberFormat="1" applyFont="1" applyFill="1" applyBorder="1" applyAlignment="1" applyProtection="1">
      <alignment horizontal="center" vertical="center" wrapText="1"/>
      <protection locked="0"/>
    </xf>
    <xf numFmtId="0" fontId="5" fillId="34" borderId="0" xfId="0" applyFont="1" applyFill="1" applyBorder="1" applyAlignment="1" applyProtection="1">
      <alignment horizontal="center" vertical="center" wrapText="1"/>
      <protection locked="0"/>
    </xf>
    <xf numFmtId="0" fontId="5" fillId="34" borderId="0" xfId="0" applyFont="1" applyFill="1" applyBorder="1" applyAlignment="1" applyProtection="1">
      <alignment vertical="center" wrapText="1"/>
      <protection locked="0"/>
    </xf>
    <xf numFmtId="0" fontId="5" fillId="34" borderId="0" xfId="0" applyFont="1" applyFill="1" applyBorder="1" applyAlignment="1" applyProtection="1">
      <alignment horizontal="center" vertical="center"/>
      <protection locked="0"/>
    </xf>
    <xf numFmtId="0" fontId="0" fillId="34" borderId="69" xfId="0" applyFont="1" applyFill="1" applyBorder="1" applyAlignment="1" applyProtection="1">
      <alignment horizontal="left" vertical="top" wrapText="1"/>
      <protection locked="0"/>
    </xf>
    <xf numFmtId="0" fontId="0" fillId="34" borderId="0" xfId="0" applyFont="1" applyFill="1" applyBorder="1" applyAlignment="1" applyProtection="1">
      <alignment horizontal="left" vertical="top" wrapText="1"/>
      <protection locked="0"/>
    </xf>
    <xf numFmtId="0" fontId="0" fillId="0" borderId="70" xfId="0" applyFont="1" applyBorder="1" applyAlignment="1" applyProtection="1">
      <alignment horizontal="left" vertical="top" wrapText="1"/>
      <protection locked="0"/>
    </xf>
    <xf numFmtId="0" fontId="15" fillId="39" borderId="0" xfId="0" applyFont="1" applyFill="1" applyBorder="1" applyAlignment="1" applyProtection="1">
      <alignment horizontal="left" wrapText="1"/>
      <protection/>
    </xf>
    <xf numFmtId="0" fontId="0" fillId="39" borderId="0" xfId="0" applyFont="1" applyFill="1" applyBorder="1" applyAlignment="1" applyProtection="1">
      <alignment horizontal="left" wrapText="1"/>
      <protection/>
    </xf>
    <xf numFmtId="0" fontId="6" fillId="39" borderId="0" xfId="0" applyFont="1" applyFill="1" applyBorder="1" applyAlignment="1" applyProtection="1">
      <alignment horizontal="right" vertical="center" wrapText="1"/>
      <protection/>
    </xf>
    <xf numFmtId="0" fontId="0" fillId="39" borderId="0" xfId="0" applyFill="1" applyAlignment="1" applyProtection="1">
      <alignment horizontal="right" vertical="center" wrapText="1"/>
      <protection/>
    </xf>
    <xf numFmtId="0" fontId="5" fillId="34"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wrapText="1"/>
      <protection/>
    </xf>
    <xf numFmtId="0" fontId="13" fillId="0" borderId="43" xfId="0" applyFont="1" applyBorder="1" applyAlignment="1" applyProtection="1">
      <alignment wrapText="1"/>
      <protection/>
    </xf>
    <xf numFmtId="0" fontId="6"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horizontal="right" vertical="center" wrapText="1"/>
      <protection/>
    </xf>
    <xf numFmtId="49" fontId="13" fillId="41" borderId="0" xfId="0" applyNumberFormat="1" applyFont="1" applyFill="1" applyBorder="1" applyAlignment="1" applyProtection="1">
      <alignment horizontal="center" vertical="center" wrapText="1"/>
      <protection locked="0"/>
    </xf>
    <xf numFmtId="49" fontId="13" fillId="0" borderId="0" xfId="0" applyNumberFormat="1" applyFont="1" applyBorder="1" applyAlignment="1" applyProtection="1">
      <alignment vertical="center" wrapText="1"/>
      <protection locked="0"/>
    </xf>
    <xf numFmtId="0" fontId="13" fillId="0" borderId="0" xfId="0" applyFont="1" applyBorder="1" applyAlignment="1" applyProtection="1">
      <alignment wrapText="1"/>
      <protection/>
    </xf>
    <xf numFmtId="0" fontId="5" fillId="0" borderId="0" xfId="0" applyFont="1" applyFill="1" applyBorder="1" applyAlignment="1" applyProtection="1">
      <alignment horizontal="left"/>
      <protection/>
    </xf>
    <xf numFmtId="0" fontId="13" fillId="0" borderId="42" xfId="0" applyFont="1" applyFill="1" applyBorder="1" applyAlignment="1" applyProtection="1">
      <alignment horizontal="center" vertical="center" wrapText="1"/>
      <protection/>
    </xf>
    <xf numFmtId="0" fontId="13" fillId="0" borderId="24" xfId="0" applyFont="1" applyBorder="1" applyAlignment="1" applyProtection="1">
      <alignment horizontal="center" vertical="center" wrapText="1"/>
      <protection/>
    </xf>
    <xf numFmtId="0" fontId="13" fillId="0" borderId="57" xfId="0" applyFont="1" applyBorder="1" applyAlignment="1" applyProtection="1">
      <alignment horizontal="center" vertical="center" wrapText="1"/>
      <protection/>
    </xf>
    <xf numFmtId="0" fontId="9" fillId="0" borderId="42" xfId="0" applyFont="1" applyFill="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0" fontId="9" fillId="0" borderId="57" xfId="0" applyFont="1" applyBorder="1" applyAlignment="1" applyProtection="1">
      <alignment horizontal="center" vertical="center" wrapText="1"/>
      <protection/>
    </xf>
    <xf numFmtId="0" fontId="9" fillId="0" borderId="42" xfId="0" applyFont="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9" fillId="0" borderId="57" xfId="0" applyFont="1" applyFill="1" applyBorder="1" applyAlignment="1" applyProtection="1">
      <alignment horizontal="center" vertical="center" wrapText="1"/>
      <protection/>
    </xf>
    <xf numFmtId="0" fontId="5" fillId="0" borderId="35" xfId="0" applyFont="1" applyFill="1" applyBorder="1" applyAlignment="1" applyProtection="1">
      <alignment horizontal="left" wrapText="1"/>
      <protection/>
    </xf>
    <xf numFmtId="0" fontId="0" fillId="0" borderId="36" xfId="0" applyBorder="1" applyAlignment="1" applyProtection="1">
      <alignment horizontal="left"/>
      <protection/>
    </xf>
    <xf numFmtId="0" fontId="0" fillId="0" borderId="25" xfId="0" applyBorder="1" applyAlignment="1" applyProtection="1">
      <alignment horizontal="left"/>
      <protection/>
    </xf>
    <xf numFmtId="0" fontId="11" fillId="0" borderId="21" xfId="0" applyFont="1" applyFill="1" applyBorder="1" applyAlignment="1" applyProtection="1">
      <alignment horizontal="center" vertical="center" wrapText="1"/>
      <protection/>
    </xf>
    <xf numFmtId="0" fontId="20" fillId="0" borderId="22" xfId="0" applyFont="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0" fillId="0" borderId="0" xfId="0" applyAlignment="1">
      <alignment horizontal="center" vertical="center" wrapText="1"/>
    </xf>
    <xf numFmtId="0" fontId="23" fillId="0" borderId="20" xfId="0" applyFont="1" applyFill="1" applyBorder="1" applyAlignment="1" applyProtection="1">
      <alignment horizontal="center" wrapText="1"/>
      <protection/>
    </xf>
    <xf numFmtId="0" fontId="12" fillId="0" borderId="0" xfId="0" applyFont="1" applyFill="1" applyAlignment="1">
      <alignment wrapText="1"/>
    </xf>
    <xf numFmtId="49" fontId="44" fillId="41" borderId="0" xfId="0" applyNumberFormat="1" applyFont="1" applyFill="1" applyBorder="1" applyAlignment="1" applyProtection="1">
      <alignment horizontal="center" vertical="center"/>
      <protection locked="0"/>
    </xf>
    <xf numFmtId="49" fontId="45" fillId="0" borderId="0" xfId="0" applyNumberFormat="1" applyFont="1" applyBorder="1" applyAlignment="1" applyProtection="1">
      <alignment horizontal="center" vertical="center"/>
      <protection locked="0"/>
    </xf>
    <xf numFmtId="0" fontId="12" fillId="0" borderId="0" xfId="0" applyFont="1" applyFill="1" applyBorder="1" applyAlignment="1" applyProtection="1">
      <alignment vertical="top" wrapText="1"/>
      <protection/>
    </xf>
    <xf numFmtId="0" fontId="12" fillId="0" borderId="0" xfId="0" applyFont="1" applyAlignment="1" applyProtection="1">
      <alignment vertical="center" wrapText="1"/>
      <protection/>
    </xf>
    <xf numFmtId="0" fontId="15" fillId="0" borderId="71" xfId="0" applyFont="1" applyBorder="1" applyAlignment="1" applyProtection="1">
      <alignment horizontal="center" vertical="center" wrapText="1"/>
      <protection/>
    </xf>
    <xf numFmtId="0" fontId="15" fillId="0" borderId="72" xfId="0" applyFont="1" applyBorder="1" applyAlignment="1" applyProtection="1">
      <alignment horizontal="center" vertical="center"/>
      <protection/>
    </xf>
    <xf numFmtId="0" fontId="15" fillId="0" borderId="51" xfId="0" applyFont="1" applyBorder="1" applyAlignment="1" applyProtection="1">
      <alignment horizontal="center" vertical="center"/>
      <protection/>
    </xf>
    <xf numFmtId="0" fontId="34" fillId="0" borderId="0" xfId="0" applyFont="1" applyAlignment="1" applyProtection="1">
      <alignment horizontal="right" vertical="center" wrapText="1"/>
      <protection locked="0"/>
    </xf>
    <xf numFmtId="0" fontId="34" fillId="0" borderId="0" xfId="0" applyFont="1" applyBorder="1" applyAlignment="1" applyProtection="1">
      <alignment horizontal="right" vertical="center" wrapText="1"/>
      <protection locked="0"/>
    </xf>
    <xf numFmtId="0" fontId="34" fillId="0" borderId="0" xfId="0" applyFont="1" applyAlignment="1">
      <alignment vertical="center"/>
    </xf>
    <xf numFmtId="0" fontId="51" fillId="0" borderId="0" xfId="0" applyFont="1" applyBorder="1" applyAlignment="1" applyProtection="1">
      <alignment horizontal="right" vertical="center"/>
      <protection/>
    </xf>
    <xf numFmtId="0" fontId="51" fillId="0" borderId="0" xfId="0" applyFont="1" applyAlignment="1">
      <alignment vertical="center"/>
    </xf>
    <xf numFmtId="0" fontId="51" fillId="0" borderId="0" xfId="0" applyFont="1" applyBorder="1" applyAlignment="1">
      <alignment vertical="center"/>
    </xf>
    <xf numFmtId="0" fontId="12" fillId="0" borderId="35" xfId="0" applyFont="1" applyBorder="1" applyAlignment="1" applyProtection="1">
      <alignment horizontal="center" vertical="center" wrapText="1"/>
      <protection/>
    </xf>
    <xf numFmtId="0" fontId="0" fillId="0" borderId="36" xfId="0" applyBorder="1" applyAlignment="1" applyProtection="1">
      <alignment vertical="center"/>
      <protection/>
    </xf>
    <xf numFmtId="0" fontId="0" fillId="0" borderId="25" xfId="0"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Alignment="1">
      <alignment vertical="center"/>
    </xf>
    <xf numFmtId="0" fontId="0" fillId="0" borderId="13" xfId="0" applyBorder="1" applyAlignment="1">
      <alignment vertical="center"/>
    </xf>
    <xf numFmtId="0" fontId="20" fillId="0" borderId="36" xfId="0" applyFont="1" applyBorder="1" applyAlignment="1" applyProtection="1">
      <alignment horizontal="center" vertical="center"/>
      <protection/>
    </xf>
    <xf numFmtId="41" fontId="12" fillId="0" borderId="35" xfId="0" applyNumberFormat="1" applyFont="1" applyBorder="1" applyAlignment="1" applyProtection="1">
      <alignment horizontal="center" vertical="center" wrapText="1"/>
      <protection/>
    </xf>
    <xf numFmtId="0" fontId="0" fillId="0" borderId="36" xfId="0" applyFont="1" applyBorder="1" applyAlignment="1" applyProtection="1">
      <alignment vertical="center"/>
      <protection/>
    </xf>
    <xf numFmtId="0" fontId="0" fillId="0" borderId="25" xfId="0" applyFont="1" applyBorder="1" applyAlignment="1" applyProtection="1">
      <alignment vertical="center"/>
      <protection/>
    </xf>
    <xf numFmtId="0" fontId="12" fillId="0" borderId="36" xfId="0" applyFont="1" applyBorder="1" applyAlignment="1" applyProtection="1">
      <alignment horizontal="center" vertical="center" wrapText="1"/>
      <protection/>
    </xf>
    <xf numFmtId="0" fontId="12" fillId="0" borderId="25" xfId="0" applyFont="1" applyBorder="1" applyAlignment="1" applyProtection="1">
      <alignment horizontal="center" vertical="center" wrapText="1"/>
      <protection/>
    </xf>
    <xf numFmtId="0" fontId="11" fillId="0" borderId="0" xfId="0" applyFont="1" applyBorder="1" applyAlignment="1" applyProtection="1">
      <alignment vertical="center" wrapText="1"/>
      <protection/>
    </xf>
    <xf numFmtId="0" fontId="0" fillId="0" borderId="0" xfId="0" applyAlignment="1">
      <alignment/>
    </xf>
    <xf numFmtId="0" fontId="12" fillId="0" borderId="0" xfId="0" applyFont="1" applyFill="1" applyAlignment="1" applyProtection="1">
      <alignment wrapText="1"/>
      <protection/>
    </xf>
    <xf numFmtId="0" fontId="0" fillId="0" borderId="0" xfId="0" applyFont="1" applyAlignment="1">
      <alignment wrapText="1"/>
    </xf>
    <xf numFmtId="0" fontId="11" fillId="0" borderId="0" xfId="0" applyFont="1" applyBorder="1" applyAlignment="1" applyProtection="1">
      <alignment wrapText="1"/>
      <protection/>
    </xf>
    <xf numFmtId="0" fontId="8" fillId="0" borderId="0" xfId="0" applyFont="1" applyBorder="1" applyAlignment="1" applyProtection="1">
      <alignment wrapText="1"/>
      <protection/>
    </xf>
    <xf numFmtId="0" fontId="0" fillId="0" borderId="0" xfId="0" applyBorder="1" applyAlignment="1" applyProtection="1">
      <alignment/>
      <protection/>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49" fontId="9" fillId="35" borderId="0" xfId="0" applyNumberFormat="1" applyFont="1" applyFill="1" applyBorder="1" applyAlignment="1" applyProtection="1">
      <alignment horizontal="left" vertical="center" wrapText="1"/>
      <protection locked="0"/>
    </xf>
    <xf numFmtId="49" fontId="44" fillId="34"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0" fontId="5" fillId="35" borderId="0" xfId="0" applyFont="1" applyFill="1" applyBorder="1" applyAlignment="1" applyProtection="1">
      <alignment horizontal="center"/>
      <protection locked="0"/>
    </xf>
    <xf numFmtId="0" fontId="5" fillId="0" borderId="0" xfId="0" applyFont="1" applyAlignment="1" applyProtection="1">
      <alignment horizontal="center"/>
      <protection locked="0"/>
    </xf>
    <xf numFmtId="0" fontId="5" fillId="35" borderId="0" xfId="0" applyFont="1" applyFill="1" applyBorder="1" applyAlignment="1" applyProtection="1">
      <alignment wrapText="1"/>
      <protection locked="0"/>
    </xf>
    <xf numFmtId="49" fontId="0" fillId="36" borderId="12"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49" fontId="46" fillId="0" borderId="0" xfId="0" applyNumberFormat="1" applyFont="1" applyFill="1" applyAlignment="1" applyProtection="1">
      <alignment horizontal="left" vertical="center" wrapText="1"/>
      <protection/>
    </xf>
    <xf numFmtId="0" fontId="46" fillId="0" borderId="0" xfId="0" applyNumberFormat="1" applyFont="1" applyFill="1" applyAlignment="1" applyProtection="1">
      <alignment horizontal="left" vertical="center" wrapText="1"/>
      <protection/>
    </xf>
    <xf numFmtId="0" fontId="46" fillId="0" borderId="0" xfId="0" applyNumberFormat="1" applyFont="1" applyFill="1" applyAlignment="1" applyProtection="1">
      <alignment horizontal="left" vertical="center"/>
      <protection/>
    </xf>
    <xf numFmtId="0" fontId="19" fillId="0" borderId="0" xfId="0" applyFont="1" applyBorder="1" applyAlignment="1" applyProtection="1">
      <alignment horizontal="left" vertical="center"/>
      <protection/>
    </xf>
    <xf numFmtId="0" fontId="41" fillId="0" borderId="0" xfId="0" applyFont="1" applyBorder="1" applyAlignment="1" applyProtection="1">
      <alignment horizontal="left" vertical="center"/>
      <protection/>
    </xf>
    <xf numFmtId="0" fontId="41" fillId="0" borderId="0" xfId="0" applyFont="1" applyAlignment="1" applyProtection="1">
      <alignment horizontal="left" vertical="center"/>
      <protection/>
    </xf>
    <xf numFmtId="0" fontId="0" fillId="36" borderId="0" xfId="0" applyFont="1" applyFill="1" applyBorder="1" applyAlignment="1" applyProtection="1">
      <alignment horizontal="right" vertical="center"/>
      <protection/>
    </xf>
    <xf numFmtId="0" fontId="0" fillId="0" borderId="0" xfId="0" applyFont="1" applyBorder="1" applyAlignment="1" applyProtection="1">
      <alignment horizontal="right" vertical="center"/>
      <protection/>
    </xf>
    <xf numFmtId="0" fontId="11" fillId="0" borderId="42" xfId="0" applyFont="1" applyBorder="1" applyAlignment="1" applyProtection="1">
      <alignment horizontal="center" vertical="center" wrapText="1"/>
      <protection/>
    </xf>
    <xf numFmtId="0" fontId="20" fillId="0" borderId="24" xfId="0" applyFont="1" applyBorder="1" applyAlignment="1" applyProtection="1">
      <alignment horizontal="center" vertical="center"/>
      <protection/>
    </xf>
    <xf numFmtId="0" fontId="20" fillId="0" borderId="57" xfId="0" applyFont="1" applyBorder="1" applyAlignment="1" applyProtection="1">
      <alignment horizontal="center" vertical="center"/>
      <protection/>
    </xf>
    <xf numFmtId="0" fontId="5"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0" fillId="0" borderId="0" xfId="0" applyNumberFormat="1" applyFont="1" applyFill="1" applyBorder="1" applyAlignment="1" applyProtection="1">
      <alignment horizontal="right" vertical="center" wrapText="1"/>
      <protection/>
    </xf>
    <xf numFmtId="0" fontId="0" fillId="0" borderId="0" xfId="0" applyFont="1" applyAlignment="1">
      <alignment/>
    </xf>
    <xf numFmtId="0" fontId="5" fillId="35" borderId="0"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3" fillId="0" borderId="0" xfId="0" applyNumberFormat="1" applyFont="1" applyFill="1" applyBorder="1" applyAlignment="1" applyProtection="1">
      <alignment horizontal="right" vertical="center" wrapText="1"/>
      <protection/>
    </xf>
    <xf numFmtId="0" fontId="21" fillId="0" borderId="0" xfId="0" applyFont="1" applyAlignment="1" applyProtection="1">
      <alignment horizontal="right" vertical="center" wrapText="1"/>
      <protection/>
    </xf>
    <xf numFmtId="0" fontId="4" fillId="0" borderId="0" xfId="0" applyFont="1" applyBorder="1" applyAlignment="1" applyProtection="1">
      <alignment horizontal="right" vertical="center"/>
      <protection/>
    </xf>
    <xf numFmtId="49" fontId="5" fillId="35" borderId="0" xfId="0" applyNumberFormat="1"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0" xfId="0" applyFont="1" applyFill="1" applyAlignment="1" applyProtection="1">
      <alignment vertical="center" wrapText="1"/>
      <protection locked="0"/>
    </xf>
    <xf numFmtId="0" fontId="5" fillId="0" borderId="73"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5" fillId="0" borderId="73"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right" vertical="center"/>
      <protection/>
    </xf>
    <xf numFmtId="0" fontId="5" fillId="35" borderId="0" xfId="0" applyFont="1" applyFill="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0" fontId="5" fillId="34" borderId="0" xfId="0" applyFont="1" applyFill="1" applyBorder="1" applyAlignment="1" applyProtection="1">
      <alignment horizontal="left" vertical="center" wrapText="1"/>
      <protection locked="0"/>
    </xf>
    <xf numFmtId="0" fontId="5" fillId="35" borderId="0" xfId="0" applyFont="1" applyFill="1" applyBorder="1" applyAlignment="1" applyProtection="1">
      <alignment horizontal="left" wrapText="1"/>
      <protection locked="0"/>
    </xf>
    <xf numFmtId="0" fontId="15" fillId="0" borderId="24" xfId="0" applyNumberFormat="1" applyFont="1" applyFill="1" applyBorder="1" applyAlignment="1" applyProtection="1">
      <alignment horizontal="center" vertical="center" wrapText="1"/>
      <protection/>
    </xf>
    <xf numFmtId="0" fontId="0" fillId="0" borderId="57" xfId="0" applyNumberFormat="1" applyFont="1" applyFill="1" applyBorder="1" applyAlignment="1" applyProtection="1">
      <alignment vertical="center"/>
      <protection/>
    </xf>
    <xf numFmtId="0" fontId="12" fillId="0" borderId="42" xfId="0" applyFont="1" applyBorder="1" applyAlignment="1" applyProtection="1">
      <alignment horizontal="right" vertical="center" wrapText="1"/>
      <protection/>
    </xf>
    <xf numFmtId="0" fontId="12" fillId="0" borderId="24" xfId="0" applyFont="1" applyBorder="1" applyAlignment="1" applyProtection="1">
      <alignment horizontal="right" vertical="center"/>
      <protection/>
    </xf>
    <xf numFmtId="184" fontId="5" fillId="35" borderId="0" xfId="0" applyNumberFormat="1" applyFont="1" applyFill="1" applyBorder="1" applyAlignment="1" applyProtection="1">
      <alignment horizontal="left"/>
      <protection locked="0"/>
    </xf>
    <xf numFmtId="184" fontId="5" fillId="34" borderId="0" xfId="0" applyNumberFormat="1" applyFont="1" applyFill="1" applyBorder="1" applyAlignment="1" applyProtection="1">
      <alignment horizontal="left"/>
      <protection locked="0"/>
    </xf>
    <xf numFmtId="49" fontId="0" fillId="0" borderId="12" xfId="0" applyNumberFormat="1" applyFont="1" applyBorder="1" applyAlignment="1" applyProtection="1">
      <alignment horizontal="right" vertical="center"/>
      <protection/>
    </xf>
    <xf numFmtId="0" fontId="0" fillId="36" borderId="12" xfId="0" applyFont="1" applyFill="1" applyBorder="1" applyAlignment="1" applyProtection="1">
      <alignment horizontal="right"/>
      <protection/>
    </xf>
    <xf numFmtId="0" fontId="0" fillId="0" borderId="0" xfId="0" applyFont="1" applyAlignment="1">
      <alignment horizontal="right"/>
    </xf>
    <xf numFmtId="0" fontId="5" fillId="0" borderId="0" xfId="0" applyFont="1" applyBorder="1" applyAlignment="1" applyProtection="1">
      <alignment wrapText="1"/>
      <protection/>
    </xf>
    <xf numFmtId="0" fontId="6" fillId="35" borderId="74" xfId="0" applyFont="1" applyFill="1" applyBorder="1" applyAlignment="1" applyProtection="1">
      <alignment horizontal="left"/>
      <protection locked="0"/>
    </xf>
    <xf numFmtId="0" fontId="5" fillId="34" borderId="74" xfId="0" applyFont="1" applyFill="1" applyBorder="1" applyAlignment="1" applyProtection="1">
      <alignment horizontal="left"/>
      <protection locked="0"/>
    </xf>
    <xf numFmtId="0" fontId="5" fillId="34" borderId="75" xfId="0" applyFont="1" applyFill="1" applyBorder="1" applyAlignment="1" applyProtection="1">
      <alignment horizontal="left"/>
      <protection locked="0"/>
    </xf>
    <xf numFmtId="0" fontId="6" fillId="35" borderId="76" xfId="0" applyFont="1" applyFill="1" applyBorder="1" applyAlignment="1" applyProtection="1">
      <alignment horizontal="left" wrapText="1"/>
      <protection locked="0"/>
    </xf>
    <xf numFmtId="0" fontId="6" fillId="35" borderId="74" xfId="0" applyFont="1" applyFill="1" applyBorder="1" applyAlignment="1" applyProtection="1">
      <alignment horizontal="left" wrapText="1"/>
      <protection locked="0"/>
    </xf>
    <xf numFmtId="0" fontId="9" fillId="35" borderId="0" xfId="0" applyFont="1" applyFill="1" applyBorder="1" applyAlignment="1" applyProtection="1">
      <alignment horizontal="left" vertical="center" wrapText="1"/>
      <protection locked="0"/>
    </xf>
    <xf numFmtId="0" fontId="13" fillId="34" borderId="0" xfId="0" applyFont="1" applyFill="1" applyBorder="1" applyAlignment="1" applyProtection="1">
      <alignment horizontal="left" vertical="center" wrapText="1"/>
      <protection locked="0"/>
    </xf>
    <xf numFmtId="0" fontId="0" fillId="34" borderId="0" xfId="0" applyFont="1" applyFill="1" applyBorder="1" applyAlignment="1" applyProtection="1">
      <alignment vertical="center" wrapText="1"/>
      <protection locked="0"/>
    </xf>
    <xf numFmtId="0" fontId="0" fillId="0" borderId="0" xfId="0" applyAlignment="1" applyProtection="1">
      <alignment wrapText="1"/>
      <protection locked="0"/>
    </xf>
    <xf numFmtId="0" fontId="23" fillId="35" borderId="75" xfId="0" applyFont="1" applyFill="1" applyBorder="1" applyAlignment="1" applyProtection="1">
      <alignment horizontal="left" vertical="center" wrapText="1"/>
      <protection locked="0"/>
    </xf>
    <xf numFmtId="0" fontId="23" fillId="35" borderId="76" xfId="0" applyFont="1" applyFill="1" applyBorder="1" applyAlignment="1" applyProtection="1">
      <alignment horizontal="left" vertical="center" wrapText="1"/>
      <protection locked="0"/>
    </xf>
    <xf numFmtId="0" fontId="20" fillId="0" borderId="12"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12" fillId="0" borderId="21" xfId="0" applyFont="1" applyBorder="1" applyAlignment="1" applyProtection="1">
      <alignment horizontal="center"/>
      <protection/>
    </xf>
    <xf numFmtId="0" fontId="12" fillId="0" borderId="20" xfId="0" applyFont="1" applyBorder="1" applyAlignment="1" applyProtection="1">
      <alignment horizontal="center"/>
      <protection/>
    </xf>
    <xf numFmtId="0" fontId="0" fillId="0" borderId="20" xfId="0" applyBorder="1" applyAlignment="1" applyProtection="1">
      <alignment horizontal="center"/>
      <protection/>
    </xf>
    <xf numFmtId="0" fontId="0" fillId="0" borderId="22" xfId="0" applyBorder="1" applyAlignment="1" applyProtection="1">
      <alignment horizontal="center"/>
      <protection/>
    </xf>
    <xf numFmtId="0" fontId="6" fillId="0" borderId="0"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23" fillId="35" borderId="0" xfId="0" applyFont="1" applyFill="1" applyBorder="1" applyAlignment="1" applyProtection="1">
      <alignment horizontal="left" vertical="center" wrapText="1"/>
      <protection locked="0"/>
    </xf>
    <xf numFmtId="0" fontId="23" fillId="34" borderId="75" xfId="0" applyFont="1" applyFill="1" applyBorder="1" applyAlignment="1" applyProtection="1">
      <alignment horizontal="left" vertical="center" wrapText="1"/>
      <protection locked="0"/>
    </xf>
    <xf numFmtId="0" fontId="23" fillId="34" borderId="0" xfId="0" applyFont="1" applyFill="1" applyBorder="1" applyAlignment="1" applyProtection="1">
      <alignment horizontal="left" vertical="center" wrapText="1"/>
      <protection locked="0"/>
    </xf>
    <xf numFmtId="0" fontId="23" fillId="34" borderId="76" xfId="0" applyFont="1" applyFill="1" applyBorder="1" applyAlignment="1" applyProtection="1">
      <alignment horizontal="left" vertical="center" wrapText="1"/>
      <protection locked="0"/>
    </xf>
    <xf numFmtId="0" fontId="5" fillId="34" borderId="0" xfId="0" applyFont="1" applyFill="1" applyBorder="1" applyAlignment="1" applyProtection="1">
      <alignment/>
      <protection locked="0"/>
    </xf>
    <xf numFmtId="0" fontId="5" fillId="34" borderId="0" xfId="0" applyFont="1" applyFill="1" applyAlignment="1" applyProtection="1">
      <alignment/>
      <protection locked="0"/>
    </xf>
    <xf numFmtId="0" fontId="12" fillId="0" borderId="0" xfId="0" applyFont="1" applyAlignment="1" applyProtection="1">
      <alignment vertical="top"/>
      <protection/>
    </xf>
    <xf numFmtId="188" fontId="5" fillId="35" borderId="0" xfId="0" applyNumberFormat="1"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protection/>
    </xf>
    <xf numFmtId="0" fontId="0" fillId="0" borderId="0" xfId="0" applyAlignment="1">
      <alignment horizontal="left" vertical="center"/>
    </xf>
    <xf numFmtId="0" fontId="0" fillId="34" borderId="0" xfId="0" applyFont="1" applyFill="1" applyBorder="1" applyAlignment="1" applyProtection="1">
      <alignment vertical="center" wrapText="1"/>
      <protection locked="0"/>
    </xf>
    <xf numFmtId="0" fontId="0" fillId="0" borderId="0" xfId="0" applyFont="1" applyAlignment="1" applyProtection="1">
      <alignment horizontal="left" vertical="center"/>
      <protection locked="0"/>
    </xf>
    <xf numFmtId="0" fontId="0" fillId="0" borderId="0" xfId="0" applyFont="1" applyAlignment="1">
      <alignment/>
    </xf>
    <xf numFmtId="49" fontId="9" fillId="34" borderId="0" xfId="0" applyNumberFormat="1" applyFont="1" applyFill="1" applyBorder="1" applyAlignment="1" applyProtection="1">
      <alignment horizontal="left" vertical="center" wrapText="1"/>
      <protection locked="0"/>
    </xf>
    <xf numFmtId="0" fontId="1" fillId="34" borderId="0" xfId="46" applyFill="1" applyBorder="1" applyAlignment="1" applyProtection="1">
      <alignment/>
      <protection locked="0"/>
    </xf>
    <xf numFmtId="49" fontId="46" fillId="0" borderId="0" xfId="0" applyNumberFormat="1" applyFont="1" applyAlignment="1" applyProtection="1">
      <alignment horizontal="left"/>
      <protection/>
    </xf>
    <xf numFmtId="49" fontId="50" fillId="0" borderId="0" xfId="0" applyNumberFormat="1" applyFont="1" applyAlignment="1" applyProtection="1">
      <alignment/>
      <protection/>
    </xf>
    <xf numFmtId="0" fontId="6" fillId="0" borderId="42" xfId="0" applyFont="1" applyBorder="1" applyAlignment="1" applyProtection="1">
      <alignment horizontal="center"/>
      <protection/>
    </xf>
    <xf numFmtId="0" fontId="6" fillId="0" borderId="24" xfId="0" applyFont="1" applyBorder="1" applyAlignment="1" applyProtection="1">
      <alignment horizontal="center"/>
      <protection/>
    </xf>
    <xf numFmtId="0" fontId="6" fillId="0" borderId="57" xfId="0" applyFont="1" applyBorder="1" applyAlignment="1" applyProtection="1">
      <alignment horizontal="center"/>
      <protection/>
    </xf>
    <xf numFmtId="0" fontId="15" fillId="0" borderId="42" xfId="0" applyNumberFormat="1" applyFont="1" applyFill="1" applyBorder="1" applyAlignment="1" applyProtection="1">
      <alignment horizontal="center"/>
      <protection/>
    </xf>
    <xf numFmtId="0" fontId="15" fillId="0" borderId="57" xfId="0" applyNumberFormat="1" applyFont="1" applyFill="1" applyBorder="1" applyAlignment="1" applyProtection="1">
      <alignment horizontal="center"/>
      <protection/>
    </xf>
    <xf numFmtId="0" fontId="20" fillId="0" borderId="35" xfId="0" applyFont="1" applyBorder="1" applyAlignment="1" applyProtection="1">
      <alignment horizontal="center" vertical="center" wrapText="1"/>
      <protection/>
    </xf>
    <xf numFmtId="0" fontId="20" fillId="0" borderId="36" xfId="0" applyFont="1" applyBorder="1" applyAlignment="1" applyProtection="1">
      <alignment horizontal="center" vertical="center" wrapText="1"/>
      <protection/>
    </xf>
    <xf numFmtId="0" fontId="20" fillId="0" borderId="25" xfId="0" applyFont="1" applyBorder="1" applyAlignment="1" applyProtection="1">
      <alignment horizontal="center" vertical="center" wrapText="1"/>
      <protection/>
    </xf>
    <xf numFmtId="0" fontId="20" fillId="0" borderId="12" xfId="0" applyFont="1" applyBorder="1" applyAlignment="1" applyProtection="1">
      <alignment horizontal="center" vertical="center"/>
      <protection/>
    </xf>
    <xf numFmtId="0" fontId="20" fillId="0" borderId="13" xfId="0" applyFont="1" applyBorder="1" applyAlignment="1" applyProtection="1">
      <alignment horizontal="center" vertical="center"/>
      <protection/>
    </xf>
    <xf numFmtId="0" fontId="6" fillId="0" borderId="24" xfId="0" applyNumberFormat="1" applyFont="1" applyFill="1" applyBorder="1" applyAlignment="1" applyProtection="1">
      <alignment horizontal="center" vertical="center" wrapText="1"/>
      <protection/>
    </xf>
    <xf numFmtId="0" fontId="0" fillId="0" borderId="57" xfId="0" applyNumberFormat="1" applyFill="1" applyBorder="1" applyAlignment="1" applyProtection="1">
      <alignment vertical="center"/>
      <protection/>
    </xf>
    <xf numFmtId="0" fontId="15" fillId="0" borderId="78" xfId="0" applyFont="1" applyBorder="1" applyAlignment="1" applyProtection="1">
      <alignment horizontal="center" vertical="center" wrapText="1"/>
      <protection/>
    </xf>
    <xf numFmtId="0" fontId="15" fillId="0" borderId="79" xfId="0" applyFont="1" applyBorder="1" applyAlignment="1" applyProtection="1">
      <alignment horizontal="center" vertical="center" wrapText="1"/>
      <protection/>
    </xf>
    <xf numFmtId="0" fontId="15" fillId="0" borderId="58" xfId="0" applyFont="1" applyBorder="1" applyAlignment="1" applyProtection="1">
      <alignment horizontal="center" vertical="center" wrapText="1"/>
      <protection/>
    </xf>
    <xf numFmtId="41" fontId="12" fillId="0" borderId="35" xfId="0" applyNumberFormat="1" applyFont="1" applyBorder="1" applyAlignment="1" applyProtection="1">
      <alignment horizontal="center" vertical="center" wrapText="1"/>
      <protection/>
    </xf>
    <xf numFmtId="0" fontId="19" fillId="0" borderId="0" xfId="0" applyFont="1" applyAlignment="1" applyProtection="1">
      <alignment horizontal="right" vertical="center"/>
      <protection/>
    </xf>
    <xf numFmtId="0" fontId="0" fillId="0" borderId="0" xfId="0" applyAlignment="1" applyProtection="1">
      <alignment/>
      <protection/>
    </xf>
    <xf numFmtId="41" fontId="0" fillId="0" borderId="26" xfId="0" applyNumberFormat="1" applyFont="1" applyFill="1" applyBorder="1" applyAlignment="1" applyProtection="1">
      <alignment wrapText="1"/>
      <protection/>
    </xf>
    <xf numFmtId="0" fontId="0" fillId="0" borderId="26" xfId="0" applyBorder="1" applyAlignment="1" applyProtection="1">
      <alignment wrapText="1"/>
      <protection/>
    </xf>
    <xf numFmtId="0" fontId="0" fillId="0" borderId="26" xfId="0" applyBorder="1" applyAlignment="1">
      <alignment wrapText="1"/>
    </xf>
    <xf numFmtId="0" fontId="15" fillId="0" borderId="42" xfId="0" applyFont="1" applyBorder="1" applyAlignment="1" applyProtection="1">
      <alignment horizontal="center"/>
      <protection/>
    </xf>
    <xf numFmtId="0" fontId="15" fillId="0" borderId="57" xfId="0" applyFont="1" applyBorder="1" applyAlignment="1" applyProtection="1">
      <alignment horizontal="center"/>
      <protection/>
    </xf>
    <xf numFmtId="0" fontId="0" fillId="0" borderId="26" xfId="0" applyBorder="1" applyAlignment="1" applyProtection="1">
      <alignment horizontal="center" wrapText="1"/>
      <protection/>
    </xf>
    <xf numFmtId="0" fontId="0" fillId="0" borderId="42" xfId="0" applyFont="1" applyBorder="1" applyAlignment="1" applyProtection="1">
      <alignment horizontal="center"/>
      <protection/>
    </xf>
    <xf numFmtId="0" fontId="0" fillId="0" borderId="57" xfId="0" applyFont="1" applyBorder="1" applyAlignment="1">
      <alignment horizontal="center"/>
    </xf>
    <xf numFmtId="0" fontId="0" fillId="0" borderId="42" xfId="0" applyFont="1" applyBorder="1" applyAlignment="1" applyProtection="1">
      <alignment horizontal="center" wrapText="1"/>
      <protection/>
    </xf>
    <xf numFmtId="0" fontId="0" fillId="0" borderId="24" xfId="0" applyFont="1" applyBorder="1" applyAlignment="1">
      <alignment wrapText="1"/>
    </xf>
    <xf numFmtId="0" fontId="0" fillId="0" borderId="57" xfId="0" applyFont="1" applyBorder="1" applyAlignment="1">
      <alignment wrapText="1"/>
    </xf>
    <xf numFmtId="0" fontId="12" fillId="0" borderId="42" xfId="0" applyFont="1" applyBorder="1" applyAlignment="1">
      <alignment horizontal="center" vertical="center" wrapText="1"/>
    </xf>
    <xf numFmtId="0" fontId="49"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40" fillId="0" borderId="26" xfId="0" applyFont="1" applyBorder="1" applyAlignment="1">
      <alignment horizontal="center" vertical="center" wrapText="1"/>
    </xf>
    <xf numFmtId="0" fontId="29" fillId="0" borderId="2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21"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21">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69</xdr:row>
      <xdr:rowOff>0</xdr:rowOff>
    </xdr:from>
    <xdr:ext cx="76200" cy="200025"/>
    <xdr:sp fLocksText="0">
      <xdr:nvSpPr>
        <xdr:cNvPr id="1" name="Text Box 16"/>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73</xdr:row>
      <xdr:rowOff>0</xdr:rowOff>
    </xdr:from>
    <xdr:ext cx="76200" cy="200025"/>
    <xdr:sp fLocksText="0">
      <xdr:nvSpPr>
        <xdr:cNvPr id="2" name="Text Box 17"/>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77</xdr:row>
      <xdr:rowOff>0</xdr:rowOff>
    </xdr:from>
    <xdr:ext cx="76200" cy="200025"/>
    <xdr:sp fLocksText="0">
      <xdr:nvSpPr>
        <xdr:cNvPr id="3" name="Text Box 18"/>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58</xdr:row>
      <xdr:rowOff>123825</xdr:rowOff>
    </xdr:from>
    <xdr:ext cx="76200" cy="209550"/>
    <xdr:sp fLocksText="0">
      <xdr:nvSpPr>
        <xdr:cNvPr id="4" name="Text Box 20"/>
        <xdr:cNvSpPr txBox="1">
          <a:spLocks noChangeArrowheads="1"/>
        </xdr:cNvSpPr>
      </xdr:nvSpPr>
      <xdr:spPr>
        <a:xfrm>
          <a:off x="228600" y="15144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142875</xdr:rowOff>
    </xdr:from>
    <xdr:to>
      <xdr:col>0</xdr:col>
      <xdr:colOff>1219200</xdr:colOff>
      <xdr:row>4</xdr:row>
      <xdr:rowOff>57150</xdr:rowOff>
    </xdr:to>
    <xdr:pic>
      <xdr:nvPicPr>
        <xdr:cNvPr id="5" name="Picture 70"/>
        <xdr:cNvPicPr preferRelativeResize="1">
          <a:picLocks noChangeAspect="1"/>
        </xdr:cNvPicPr>
      </xdr:nvPicPr>
      <xdr:blipFill>
        <a:blip r:embed="rId1"/>
        <a:stretch>
          <a:fillRect/>
        </a:stretch>
      </xdr:blipFill>
      <xdr:spPr>
        <a:xfrm>
          <a:off x="19050" y="142875"/>
          <a:ext cx="1200150" cy="523875"/>
        </a:xfrm>
        <a:prstGeom prst="rect">
          <a:avLst/>
        </a:prstGeom>
        <a:noFill/>
        <a:ln w="9525" cmpd="sng">
          <a:noFill/>
        </a:ln>
      </xdr:spPr>
    </xdr:pic>
    <xdr:clientData/>
  </xdr:twoCellAnchor>
  <xdr:oneCellAnchor>
    <xdr:from>
      <xdr:col>0</xdr:col>
      <xdr:colOff>228600</xdr:colOff>
      <xdr:row>68</xdr:row>
      <xdr:rowOff>0</xdr:rowOff>
    </xdr:from>
    <xdr:ext cx="76200" cy="200025"/>
    <xdr:sp fLocksText="0">
      <xdr:nvSpPr>
        <xdr:cNvPr id="6" name="Text Box 78"/>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69</xdr:row>
      <xdr:rowOff>0</xdr:rowOff>
    </xdr:from>
    <xdr:ext cx="76200" cy="200025"/>
    <xdr:sp fLocksText="0">
      <xdr:nvSpPr>
        <xdr:cNvPr id="7" name="Text Box 79"/>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71</xdr:row>
      <xdr:rowOff>0</xdr:rowOff>
    </xdr:from>
    <xdr:ext cx="76200" cy="200025"/>
    <xdr:sp fLocksText="0">
      <xdr:nvSpPr>
        <xdr:cNvPr id="8" name="Text Box 80"/>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72</xdr:row>
      <xdr:rowOff>0</xdr:rowOff>
    </xdr:from>
    <xdr:ext cx="76200" cy="200025"/>
    <xdr:sp fLocksText="0">
      <xdr:nvSpPr>
        <xdr:cNvPr id="9" name="Text Box 81"/>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59</xdr:row>
      <xdr:rowOff>123825</xdr:rowOff>
    </xdr:from>
    <xdr:ext cx="76200" cy="209550"/>
    <xdr:sp fLocksText="0">
      <xdr:nvSpPr>
        <xdr:cNvPr id="10" name="Text Box 82"/>
        <xdr:cNvSpPr txBox="1">
          <a:spLocks noChangeArrowheads="1"/>
        </xdr:cNvSpPr>
      </xdr:nvSpPr>
      <xdr:spPr>
        <a:xfrm>
          <a:off x="228600" y="165354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60</xdr:row>
      <xdr:rowOff>0</xdr:rowOff>
    </xdr:from>
    <xdr:ext cx="76200" cy="209550"/>
    <xdr:sp fLocksText="0">
      <xdr:nvSpPr>
        <xdr:cNvPr id="11" name="Text Box 83"/>
        <xdr:cNvSpPr txBox="1">
          <a:spLocks noChangeArrowheads="1"/>
        </xdr:cNvSpPr>
      </xdr:nvSpPr>
      <xdr:spPr>
        <a:xfrm>
          <a:off x="228600" y="17802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ables/table1.xml><?xml version="1.0" encoding="utf-8"?>
<table xmlns="http://schemas.openxmlformats.org/spreadsheetml/2006/main" id="1" name="Liste1" displayName="Liste1" ref="H2:H14" comment="" totalsRowShown="0">
  <autoFilter ref="H2:H14"/>
  <tableColumns count="1">
    <tableColumn id="1" name="Axe 1 : Quality of life, wellbeing and health"/>
  </tableColumns>
  <tableStyleInfo name="" showFirstColumn="0" showLastColumn="0" showRowStripes="1" showColumnStripes="0"/>
</table>
</file>

<file path=xl/tables/table2.xml><?xml version="1.0" encoding="utf-8"?>
<table xmlns="http://schemas.openxmlformats.org/spreadsheetml/2006/main" id="3" name="Liste3" displayName="Liste3" ref="I2:I14" comment="" totalsRowShown="0">
  <autoFilter ref="I2:I14"/>
  <tableColumns count="1">
    <tableColumn id="1" name="Axe 1 : Software science and engineering"/>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122"/>
  <sheetViews>
    <sheetView tabSelected="1" zoomScalePageLayoutView="0" workbookViewId="0" topLeftCell="A1">
      <selection activeCell="G9" sqref="G9"/>
    </sheetView>
  </sheetViews>
  <sheetFormatPr defaultColWidth="11.421875" defaultRowHeight="12.75"/>
  <cols>
    <col min="1" max="1" width="4.57421875" style="414" customWidth="1"/>
    <col min="2" max="2" width="94.7109375" style="414" customWidth="1"/>
    <col min="3" max="16384" width="11.421875" style="414" customWidth="1"/>
  </cols>
  <sheetData>
    <row r="1" spans="1:4" s="411" customFormat="1" ht="12.75">
      <c r="A1" s="410"/>
      <c r="B1" s="410"/>
      <c r="C1" s="410"/>
      <c r="D1" s="410"/>
    </row>
    <row r="2" spans="1:4" ht="15.75">
      <c r="A2" s="410"/>
      <c r="B2" s="535" t="s">
        <v>388</v>
      </c>
      <c r="C2" s="413"/>
      <c r="D2" s="413"/>
    </row>
    <row r="3" spans="1:4" ht="12.75">
      <c r="A3" s="413"/>
      <c r="B3" s="412"/>
      <c r="C3" s="413"/>
      <c r="D3" s="413"/>
    </row>
    <row r="4" spans="1:4" ht="12.75">
      <c r="A4" s="413"/>
      <c r="B4" s="413"/>
      <c r="C4" s="413"/>
      <c r="D4" s="413"/>
    </row>
    <row r="5" spans="1:4" ht="12.75">
      <c r="A5" s="413"/>
      <c r="B5" s="413"/>
      <c r="C5" s="413"/>
      <c r="D5" s="413"/>
    </row>
    <row r="6" spans="1:4" ht="12.75">
      <c r="A6" s="413"/>
      <c r="B6" s="413"/>
      <c r="C6" s="413"/>
      <c r="D6" s="413"/>
    </row>
    <row r="7" spans="1:4" ht="12.75">
      <c r="A7" s="413"/>
      <c r="B7" s="413"/>
      <c r="C7" s="413"/>
      <c r="D7" s="413"/>
    </row>
    <row r="8" spans="1:4" ht="15.75">
      <c r="A8" s="541" t="s">
        <v>287</v>
      </c>
      <c r="B8" s="542"/>
      <c r="C8" s="413"/>
      <c r="D8" s="413"/>
    </row>
    <row r="9" spans="1:4" ht="15.75">
      <c r="A9" s="513"/>
      <c r="B9" s="429"/>
      <c r="C9" s="413"/>
      <c r="D9" s="413"/>
    </row>
    <row r="10" spans="1:4" ht="38.25">
      <c r="A10" s="413"/>
      <c r="B10" s="415" t="s">
        <v>288</v>
      </c>
      <c r="C10" s="413"/>
      <c r="D10" s="413"/>
    </row>
    <row r="11" spans="1:4" ht="25.5">
      <c r="A11" s="413"/>
      <c r="B11" s="423" t="s">
        <v>366</v>
      </c>
      <c r="C11" s="543"/>
      <c r="D11" s="543"/>
    </row>
    <row r="12" spans="1:4" ht="63.75">
      <c r="A12" s="413"/>
      <c r="B12" s="527" t="s">
        <v>330</v>
      </c>
      <c r="C12" s="543"/>
      <c r="D12" s="543"/>
    </row>
    <row r="13" spans="1:4" ht="25.5">
      <c r="A13" s="413"/>
      <c r="B13" s="423" t="s">
        <v>367</v>
      </c>
      <c r="C13" s="543"/>
      <c r="D13" s="543"/>
    </row>
    <row r="14" spans="1:4" ht="12.75" hidden="1">
      <c r="A14" s="413"/>
      <c r="B14" s="415" t="s">
        <v>315</v>
      </c>
      <c r="C14" s="448"/>
      <c r="D14" s="448"/>
    </row>
    <row r="15" spans="1:4" ht="51">
      <c r="A15" s="413"/>
      <c r="B15" s="527" t="s">
        <v>9</v>
      </c>
      <c r="C15" s="413"/>
      <c r="D15" s="413"/>
    </row>
    <row r="16" spans="1:4" ht="25.5" customHeight="1">
      <c r="A16" s="413"/>
      <c r="B16" s="423" t="s">
        <v>293</v>
      </c>
      <c r="C16" s="413"/>
      <c r="D16" s="413"/>
    </row>
    <row r="17" spans="1:4" ht="12.75">
      <c r="A17" s="413"/>
      <c r="B17" s="413"/>
      <c r="C17" s="413"/>
      <c r="D17" s="413"/>
    </row>
    <row r="18" spans="1:4" ht="15.75">
      <c r="A18" s="548" t="s">
        <v>289</v>
      </c>
      <c r="B18" s="542"/>
      <c r="C18" s="413"/>
      <c r="D18" s="413"/>
    </row>
    <row r="19" spans="1:4" ht="12.75">
      <c r="A19" s="415"/>
      <c r="B19" s="413"/>
      <c r="C19" s="413"/>
      <c r="D19" s="413"/>
    </row>
    <row r="20" spans="1:4" ht="25.5">
      <c r="A20" s="413"/>
      <c r="B20" s="429" t="s">
        <v>378</v>
      </c>
      <c r="C20" s="543"/>
      <c r="D20" s="543"/>
    </row>
    <row r="21" spans="1:4" ht="25.5" hidden="1">
      <c r="A21" s="413"/>
      <c r="B21" s="429" t="s">
        <v>376</v>
      </c>
      <c r="C21" s="543"/>
      <c r="D21" s="543"/>
    </row>
    <row r="22" spans="1:4" ht="12.75">
      <c r="A22" s="413"/>
      <c r="B22" s="413"/>
      <c r="C22" s="448"/>
      <c r="D22" s="448"/>
    </row>
    <row r="23" spans="1:4" ht="38.25">
      <c r="A23" s="413"/>
      <c r="B23" s="429" t="s">
        <v>290</v>
      </c>
      <c r="C23" s="413"/>
      <c r="D23" s="413"/>
    </row>
    <row r="24" spans="1:4" ht="12.75">
      <c r="A24" s="413"/>
      <c r="B24" s="429"/>
      <c r="C24" s="413"/>
      <c r="D24" s="413"/>
    </row>
    <row r="25" spans="1:4" ht="12.75" hidden="1">
      <c r="A25" s="413"/>
      <c r="B25" s="415"/>
      <c r="C25" s="413"/>
      <c r="D25" s="413"/>
    </row>
    <row r="26" spans="1:4" ht="15.75" hidden="1">
      <c r="A26" s="548" t="s">
        <v>291</v>
      </c>
      <c r="B26" s="542"/>
      <c r="C26" s="413"/>
      <c r="D26" s="413"/>
    </row>
    <row r="27" spans="1:4" ht="12.75" hidden="1">
      <c r="A27" s="415"/>
      <c r="B27" s="413"/>
      <c r="C27" s="413"/>
      <c r="D27" s="413"/>
    </row>
    <row r="28" spans="1:2" ht="51" hidden="1">
      <c r="A28" s="413"/>
      <c r="B28" s="413" t="s">
        <v>314</v>
      </c>
    </row>
    <row r="29" spans="1:2" ht="12.75" hidden="1">
      <c r="A29" s="413"/>
      <c r="B29" s="413"/>
    </row>
    <row r="30" spans="1:4" ht="25.5" hidden="1">
      <c r="A30" s="415"/>
      <c r="B30" s="413" t="s">
        <v>25</v>
      </c>
      <c r="C30" s="413"/>
      <c r="D30" s="413"/>
    </row>
    <row r="31" spans="1:4" ht="12.75" hidden="1">
      <c r="A31" s="415"/>
      <c r="B31" s="413"/>
      <c r="C31" s="413"/>
      <c r="D31" s="413"/>
    </row>
    <row r="32" spans="1:4" ht="12.75" hidden="1">
      <c r="A32" s="413"/>
      <c r="B32" s="413"/>
      <c r="C32" s="413"/>
      <c r="D32" s="413"/>
    </row>
    <row r="33" spans="1:4" ht="15.75">
      <c r="A33" s="548" t="s">
        <v>348</v>
      </c>
      <c r="B33" s="542"/>
      <c r="C33" s="413"/>
      <c r="D33" s="413"/>
    </row>
    <row r="34" spans="1:4" ht="12.75">
      <c r="A34" s="415"/>
      <c r="B34" s="413"/>
      <c r="C34" s="413"/>
      <c r="D34" s="413"/>
    </row>
    <row r="35" spans="1:4" ht="12.75">
      <c r="A35" s="415"/>
      <c r="B35" s="429" t="s">
        <v>347</v>
      </c>
      <c r="C35" s="413"/>
      <c r="D35" s="413"/>
    </row>
    <row r="36" spans="1:4" ht="12.75">
      <c r="A36" s="413"/>
      <c r="B36" s="415"/>
      <c r="C36" s="413"/>
      <c r="D36" s="413"/>
    </row>
    <row r="37" spans="1:4" ht="15.75" customHeight="1">
      <c r="A37" s="413"/>
      <c r="B37" s="423" t="s">
        <v>350</v>
      </c>
      <c r="C37" s="413"/>
      <c r="D37" s="413"/>
    </row>
    <row r="38" spans="1:4" ht="15.75" customHeight="1">
      <c r="A38" s="413"/>
      <c r="B38" s="423"/>
      <c r="C38" s="413"/>
      <c r="D38" s="413"/>
    </row>
    <row r="39" spans="1:4" ht="25.5">
      <c r="A39" s="413"/>
      <c r="B39" s="429" t="s">
        <v>26</v>
      </c>
      <c r="C39" s="413"/>
      <c r="D39" s="413"/>
    </row>
    <row r="40" spans="1:4" ht="12.75">
      <c r="A40" s="413"/>
      <c r="B40" s="429"/>
      <c r="C40" s="413"/>
      <c r="D40" s="413"/>
    </row>
    <row r="41" spans="1:10" ht="12.75" customHeight="1">
      <c r="A41" s="413"/>
      <c r="B41" s="423" t="s">
        <v>351</v>
      </c>
      <c r="C41" s="448"/>
      <c r="D41" s="449"/>
      <c r="E41" s="449"/>
      <c r="F41" s="449"/>
      <c r="G41" s="449"/>
      <c r="H41" s="449"/>
      <c r="I41" s="449"/>
      <c r="J41" s="449"/>
    </row>
    <row r="42" spans="1:10" ht="32.25" customHeight="1">
      <c r="A42" s="413"/>
      <c r="B42" s="429" t="s">
        <v>0</v>
      </c>
      <c r="C42" s="448"/>
      <c r="D42" s="449"/>
      <c r="E42" s="449"/>
      <c r="F42" s="449"/>
      <c r="G42" s="449"/>
      <c r="H42" s="449"/>
      <c r="I42" s="449"/>
      <c r="J42" s="449"/>
    </row>
    <row r="43" spans="1:10" ht="131.25" customHeight="1">
      <c r="A43" s="413"/>
      <c r="B43" s="539" t="s">
        <v>383</v>
      </c>
      <c r="C43" s="448"/>
      <c r="D43" s="449"/>
      <c r="E43" s="449"/>
      <c r="F43" s="449"/>
      <c r="G43" s="449"/>
      <c r="H43" s="449"/>
      <c r="I43" s="449"/>
      <c r="J43" s="449"/>
    </row>
    <row r="44" spans="1:10" ht="39" customHeight="1">
      <c r="A44" s="413"/>
      <c r="B44" s="429" t="s">
        <v>2</v>
      </c>
      <c r="C44" s="522"/>
      <c r="D44" s="449"/>
      <c r="E44" s="449"/>
      <c r="F44" s="449"/>
      <c r="G44" s="449"/>
      <c r="H44" s="449"/>
      <c r="I44" s="449"/>
      <c r="J44" s="449"/>
    </row>
    <row r="45" spans="1:10" ht="38.25" customHeight="1">
      <c r="A45" s="413"/>
      <c r="B45" s="429" t="s">
        <v>3</v>
      </c>
      <c r="C45" s="448"/>
      <c r="D45" s="449"/>
      <c r="E45" s="449"/>
      <c r="F45" s="449"/>
      <c r="G45" s="449"/>
      <c r="H45" s="449"/>
      <c r="I45" s="449"/>
      <c r="J45" s="449"/>
    </row>
    <row r="46" spans="1:10" ht="63.75">
      <c r="A46" s="413"/>
      <c r="B46" s="528" t="s">
        <v>1</v>
      </c>
      <c r="C46" s="448"/>
      <c r="D46" s="449"/>
      <c r="E46" s="449"/>
      <c r="F46" s="449"/>
      <c r="G46" s="449"/>
      <c r="H46" s="449"/>
      <c r="I46" s="449"/>
      <c r="J46" s="449"/>
    </row>
    <row r="47" spans="1:10" ht="16.5" customHeight="1">
      <c r="A47" s="413"/>
      <c r="B47" s="429"/>
      <c r="C47" s="448"/>
      <c r="D47" s="449"/>
      <c r="E47" s="449"/>
      <c r="F47" s="449"/>
      <c r="G47" s="449"/>
      <c r="H47" s="449"/>
      <c r="I47" s="449"/>
      <c r="J47" s="449"/>
    </row>
    <row r="48" spans="1:4" ht="76.5">
      <c r="A48" s="413"/>
      <c r="B48" s="514" t="s">
        <v>4</v>
      </c>
      <c r="C48" s="413"/>
      <c r="D48" s="413"/>
    </row>
    <row r="49" spans="1:4" ht="12.75">
      <c r="A49" s="413"/>
      <c r="B49" s="514"/>
      <c r="C49" s="413"/>
      <c r="D49" s="413"/>
    </row>
    <row r="50" spans="1:4" ht="25.5">
      <c r="A50" s="413"/>
      <c r="B50" s="514" t="s">
        <v>5</v>
      </c>
      <c r="C50" s="413"/>
      <c r="D50" s="413"/>
    </row>
    <row r="51" spans="1:4" ht="12.75">
      <c r="A51" s="413"/>
      <c r="B51" s="415"/>
      <c r="C51" s="413"/>
      <c r="D51" s="413"/>
    </row>
    <row r="52" spans="1:4" ht="12.75">
      <c r="A52" s="413"/>
      <c r="B52" s="514" t="s">
        <v>292</v>
      </c>
      <c r="C52" s="413"/>
      <c r="D52" s="413"/>
    </row>
    <row r="53" spans="1:4" ht="12.75">
      <c r="A53" s="413"/>
      <c r="B53" s="413"/>
      <c r="C53" s="413"/>
      <c r="D53" s="413"/>
    </row>
    <row r="54" spans="1:4" ht="12.75">
      <c r="A54" s="413"/>
      <c r="B54" s="423" t="s">
        <v>352</v>
      </c>
      <c r="C54" s="413"/>
      <c r="D54" s="413"/>
    </row>
    <row r="55" spans="1:4" ht="57.75" customHeight="1">
      <c r="A55" s="413"/>
      <c r="B55" s="429" t="s">
        <v>381</v>
      </c>
      <c r="C55" s="544"/>
      <c r="D55" s="545"/>
    </row>
    <row r="56" spans="1:4" ht="12.75">
      <c r="A56" s="413"/>
      <c r="B56" s="413"/>
      <c r="C56" s="413"/>
      <c r="D56" s="413"/>
    </row>
    <row r="57" spans="1:4" s="418" customFormat="1" ht="12.75">
      <c r="A57" s="413"/>
      <c r="B57" s="416" t="s">
        <v>362</v>
      </c>
      <c r="C57" s="417"/>
      <c r="D57" s="417"/>
    </row>
    <row r="58" spans="1:4" s="418" customFormat="1" ht="140.25">
      <c r="A58" s="417"/>
      <c r="B58" s="534" t="s">
        <v>363</v>
      </c>
      <c r="C58" s="417"/>
      <c r="D58" s="417"/>
    </row>
    <row r="59" spans="1:4" s="418" customFormat="1" ht="25.5">
      <c r="A59" s="417"/>
      <c r="B59" s="429" t="s">
        <v>371</v>
      </c>
      <c r="C59" s="417"/>
      <c r="D59" s="417"/>
    </row>
    <row r="60" spans="1:4" s="418" customFormat="1" ht="51">
      <c r="A60" s="417"/>
      <c r="B60" s="419" t="s">
        <v>6</v>
      </c>
      <c r="C60" s="417"/>
      <c r="D60" s="417"/>
    </row>
    <row r="61" spans="1:4" s="418" customFormat="1" ht="63.75">
      <c r="A61" s="417"/>
      <c r="B61" s="410" t="s">
        <v>7</v>
      </c>
      <c r="C61" s="417"/>
      <c r="D61" s="417"/>
    </row>
    <row r="62" spans="1:4" s="418" customFormat="1" ht="12.75">
      <c r="A62" s="417"/>
      <c r="B62" s="417"/>
      <c r="C62" s="417"/>
      <c r="D62" s="417"/>
    </row>
    <row r="63" spans="1:4" s="418" customFormat="1" ht="12.75">
      <c r="A63" s="417"/>
      <c r="B63" s="416" t="s">
        <v>353</v>
      </c>
      <c r="C63" s="417"/>
      <c r="D63" s="417"/>
    </row>
    <row r="64" spans="1:4" s="418" customFormat="1" ht="12.75">
      <c r="A64" s="417"/>
      <c r="B64" s="416"/>
      <c r="C64" s="417"/>
      <c r="D64" s="417"/>
    </row>
    <row r="65" spans="1:4" s="418" customFormat="1" ht="12.75">
      <c r="A65" s="417"/>
      <c r="B65" s="416" t="s">
        <v>354</v>
      </c>
      <c r="C65" s="417"/>
      <c r="D65" s="417"/>
    </row>
    <row r="66" spans="1:4" s="418" customFormat="1" ht="12.75">
      <c r="A66" s="417"/>
      <c r="B66" s="429" t="s">
        <v>22</v>
      </c>
      <c r="C66" s="417"/>
      <c r="D66" s="417"/>
    </row>
    <row r="67" spans="1:4" s="418" customFormat="1" ht="38.25">
      <c r="A67" s="417"/>
      <c r="B67" s="417" t="s">
        <v>301</v>
      </c>
      <c r="C67" s="417"/>
      <c r="D67" s="417"/>
    </row>
    <row r="68" spans="1:4" ht="38.25">
      <c r="A68" s="417"/>
      <c r="B68" s="415" t="s">
        <v>316</v>
      </c>
      <c r="C68" s="413"/>
      <c r="D68" s="413"/>
    </row>
    <row r="69" spans="1:4" ht="38.25">
      <c r="A69" s="417"/>
      <c r="B69" s="429" t="s">
        <v>294</v>
      </c>
      <c r="C69" s="413"/>
      <c r="D69" s="413"/>
    </row>
    <row r="70" ht="12.75"/>
    <row r="71" spans="1:4" ht="12.75">
      <c r="A71" s="413"/>
      <c r="B71" s="515" t="s">
        <v>355</v>
      </c>
      <c r="C71" s="413"/>
      <c r="D71" s="413"/>
    </row>
    <row r="72" spans="1:4" ht="25.5">
      <c r="A72" s="413"/>
      <c r="B72" s="420" t="s">
        <v>23</v>
      </c>
      <c r="C72" s="413"/>
      <c r="D72" s="413"/>
    </row>
    <row r="73" spans="1:4" ht="38.25">
      <c r="A73" s="413"/>
      <c r="B73" s="413" t="s">
        <v>301</v>
      </c>
      <c r="C73" s="413"/>
      <c r="D73" s="413"/>
    </row>
    <row r="74" spans="1:4" s="422" customFormat="1" ht="25.5">
      <c r="A74" s="421"/>
      <c r="B74" s="417" t="s">
        <v>302</v>
      </c>
      <c r="C74" s="421"/>
      <c r="D74" s="421"/>
    </row>
    <row r="75" spans="1:4" s="422" customFormat="1" ht="38.25">
      <c r="A75" s="421"/>
      <c r="B75" s="417" t="s">
        <v>303</v>
      </c>
      <c r="C75" s="421"/>
      <c r="D75" s="421"/>
    </row>
    <row r="76" spans="1:4" s="422" customFormat="1" ht="12.75">
      <c r="A76" s="421"/>
      <c r="B76" s="417"/>
      <c r="C76" s="421"/>
      <c r="D76" s="421"/>
    </row>
    <row r="77" spans="1:4" s="418" customFormat="1" ht="12.75">
      <c r="A77" s="421"/>
      <c r="B77" s="416" t="s">
        <v>356</v>
      </c>
      <c r="C77" s="417"/>
      <c r="D77" s="417"/>
    </row>
    <row r="78" spans="1:4" s="418" customFormat="1" ht="12.75">
      <c r="A78" s="417"/>
      <c r="B78" s="417"/>
      <c r="C78" s="417"/>
      <c r="D78" s="417"/>
    </row>
    <row r="79" spans="1:4" s="418" customFormat="1" ht="63.75">
      <c r="A79" s="417"/>
      <c r="B79" s="417" t="s">
        <v>8</v>
      </c>
      <c r="C79" s="417"/>
      <c r="D79" s="417"/>
    </row>
    <row r="80" spans="1:4" s="418" customFormat="1" ht="12.75">
      <c r="A80" s="417"/>
      <c r="B80" s="417"/>
      <c r="C80" s="417"/>
      <c r="D80" s="417"/>
    </row>
    <row r="81" spans="1:4" s="418" customFormat="1" ht="12.75">
      <c r="A81" s="417"/>
      <c r="B81" s="416" t="s">
        <v>357</v>
      </c>
      <c r="C81" s="417"/>
      <c r="D81" s="417"/>
    </row>
    <row r="82" spans="1:4" s="418" customFormat="1" ht="25.5">
      <c r="A82" s="417"/>
      <c r="B82" s="429" t="s">
        <v>11</v>
      </c>
      <c r="C82" s="417"/>
      <c r="D82" s="417"/>
    </row>
    <row r="83" spans="1:4" s="418" customFormat="1" ht="38.25">
      <c r="A83" s="417"/>
      <c r="B83" s="429" t="s">
        <v>10</v>
      </c>
      <c r="C83" s="417"/>
      <c r="D83" s="417"/>
    </row>
    <row r="84" spans="1:4" s="418" customFormat="1" ht="12.75">
      <c r="A84" s="417"/>
      <c r="B84" s="423"/>
      <c r="C84" s="417"/>
      <c r="D84" s="417"/>
    </row>
    <row r="85" spans="1:4" s="454" customFormat="1" ht="69.75" customHeight="1">
      <c r="A85" s="419"/>
      <c r="B85" s="516" t="s">
        <v>24</v>
      </c>
      <c r="C85" s="420"/>
      <c r="D85" s="420"/>
    </row>
    <row r="86" spans="1:4" ht="106.5" customHeight="1">
      <c r="A86" s="413"/>
      <c r="B86" s="413" t="s">
        <v>12</v>
      </c>
      <c r="C86" s="413"/>
      <c r="D86" s="413"/>
    </row>
    <row r="87" spans="1:4" ht="12.75">
      <c r="A87" s="413"/>
      <c r="B87" s="413"/>
      <c r="C87" s="413"/>
      <c r="D87" s="413"/>
    </row>
    <row r="88" spans="1:4" s="418" customFormat="1" ht="12.75">
      <c r="A88" s="413"/>
      <c r="B88" s="416" t="s">
        <v>358</v>
      </c>
      <c r="C88" s="417"/>
      <c r="D88" s="417"/>
    </row>
    <row r="89" spans="1:4" s="418" customFormat="1" ht="12.75">
      <c r="A89" s="417"/>
      <c r="B89" s="417" t="s">
        <v>295</v>
      </c>
      <c r="C89" s="417"/>
      <c r="D89" s="417"/>
    </row>
    <row r="90" spans="1:4" s="418" customFormat="1" ht="51">
      <c r="A90" s="417"/>
      <c r="B90" s="417" t="s">
        <v>296</v>
      </c>
      <c r="C90" s="417"/>
      <c r="D90" s="417"/>
    </row>
    <row r="91" spans="1:4" s="418" customFormat="1" ht="25.5">
      <c r="A91" s="417"/>
      <c r="B91" s="429" t="s">
        <v>368</v>
      </c>
      <c r="C91" s="417"/>
      <c r="D91" s="417"/>
    </row>
    <row r="92" spans="1:4" s="418" customFormat="1" ht="12.75">
      <c r="A92" s="417"/>
      <c r="B92" s="417"/>
      <c r="C92" s="417"/>
      <c r="D92" s="417"/>
    </row>
    <row r="93" spans="1:4" s="418" customFormat="1" ht="12.75">
      <c r="A93" s="417"/>
      <c r="B93" s="416" t="s">
        <v>359</v>
      </c>
      <c r="C93" s="417"/>
      <c r="D93" s="417"/>
    </row>
    <row r="94" spans="1:4" s="418" customFormat="1" ht="12.75">
      <c r="A94" s="417"/>
      <c r="B94" s="429" t="s">
        <v>297</v>
      </c>
      <c r="C94" s="417"/>
      <c r="D94" s="417"/>
    </row>
    <row r="95" spans="1:4" ht="38.25">
      <c r="A95" s="417"/>
      <c r="B95" s="415" t="s">
        <v>14</v>
      </c>
      <c r="C95" s="413"/>
      <c r="D95" s="413"/>
    </row>
    <row r="96" spans="1:4" ht="25.5">
      <c r="A96" s="417"/>
      <c r="B96" s="423" t="s">
        <v>369</v>
      </c>
      <c r="C96" s="413"/>
      <c r="D96" s="413"/>
    </row>
    <row r="97" spans="1:4" ht="12.75">
      <c r="A97" s="413"/>
      <c r="B97" s="413"/>
      <c r="C97" s="413"/>
      <c r="D97" s="413"/>
    </row>
    <row r="98" spans="1:4" ht="12.75">
      <c r="A98" s="413"/>
      <c r="B98" s="415" t="s">
        <v>360</v>
      </c>
      <c r="C98" s="413"/>
      <c r="D98" s="413"/>
    </row>
    <row r="99" spans="1:4" ht="12.75">
      <c r="A99" s="413"/>
      <c r="B99" s="413" t="s">
        <v>298</v>
      </c>
      <c r="C99" s="413"/>
      <c r="D99" s="413"/>
    </row>
    <row r="100" spans="1:4" ht="25.5" hidden="1">
      <c r="A100" s="413"/>
      <c r="B100" s="538" t="s">
        <v>372</v>
      </c>
      <c r="C100" s="413"/>
      <c r="D100" s="413"/>
    </row>
    <row r="101" spans="1:4" ht="25.5">
      <c r="A101" s="413"/>
      <c r="B101" s="413" t="s">
        <v>299</v>
      </c>
      <c r="C101" s="413"/>
      <c r="D101" s="413"/>
    </row>
    <row r="102" spans="1:4" ht="25.5">
      <c r="A102" s="413"/>
      <c r="B102" s="413" t="s">
        <v>15</v>
      </c>
      <c r="C102" s="413"/>
      <c r="D102" s="413"/>
    </row>
    <row r="103" spans="1:4" ht="12.75">
      <c r="A103" s="413"/>
      <c r="B103" s="413" t="s">
        <v>13</v>
      </c>
      <c r="C103" s="413"/>
      <c r="D103" s="413"/>
    </row>
    <row r="104" spans="1:4" ht="12.75">
      <c r="A104" s="413"/>
      <c r="B104" s="413"/>
      <c r="C104" s="413"/>
      <c r="D104" s="413"/>
    </row>
    <row r="105" spans="1:4" ht="25.5">
      <c r="A105" s="413"/>
      <c r="B105" s="413" t="s">
        <v>16</v>
      </c>
      <c r="C105" s="413"/>
      <c r="D105" s="413"/>
    </row>
    <row r="106" spans="1:4" ht="12.75">
      <c r="A106" s="413"/>
      <c r="B106" s="413"/>
      <c r="C106" s="413"/>
      <c r="D106" s="413"/>
    </row>
    <row r="107" spans="1:4" ht="12.75">
      <c r="A107" s="413"/>
      <c r="B107" s="413" t="s">
        <v>18</v>
      </c>
      <c r="C107" s="413"/>
      <c r="D107" s="413"/>
    </row>
    <row r="108" spans="1:4" ht="12.75">
      <c r="A108" s="413"/>
      <c r="B108" s="413"/>
      <c r="C108" s="413"/>
      <c r="D108" s="413"/>
    </row>
    <row r="109" spans="1:4" s="422" customFormat="1" ht="25.5">
      <c r="A109" s="413"/>
      <c r="B109" s="517" t="s">
        <v>370</v>
      </c>
      <c r="C109" s="421"/>
      <c r="D109" s="421"/>
    </row>
    <row r="110" spans="1:4" s="422" customFormat="1" ht="25.5">
      <c r="A110" s="429"/>
      <c r="B110" s="540" t="s">
        <v>380</v>
      </c>
      <c r="C110" s="421"/>
      <c r="D110" s="421"/>
    </row>
    <row r="111" spans="1:4" ht="12.75" hidden="1">
      <c r="A111" s="421"/>
      <c r="B111" s="423" t="s">
        <v>361</v>
      </c>
      <c r="C111" s="413"/>
      <c r="D111" s="413"/>
    </row>
    <row r="112" spans="1:4" ht="51" hidden="1">
      <c r="A112" s="413"/>
      <c r="B112" s="420" t="s">
        <v>20</v>
      </c>
      <c r="C112" s="413"/>
      <c r="D112" s="413"/>
    </row>
    <row r="113" spans="1:4" ht="25.5" hidden="1">
      <c r="A113" s="413"/>
      <c r="B113" s="420" t="s">
        <v>19</v>
      </c>
      <c r="C113" s="413"/>
      <c r="D113" s="413"/>
    </row>
    <row r="114" spans="1:4" ht="12.75" hidden="1">
      <c r="A114" s="413"/>
      <c r="B114" s="420"/>
      <c r="C114" s="413"/>
      <c r="D114" s="413"/>
    </row>
    <row r="115" spans="1:4" ht="25.5" hidden="1">
      <c r="A115" s="413"/>
      <c r="B115" s="420" t="s">
        <v>17</v>
      </c>
      <c r="C115" s="413"/>
      <c r="D115" s="413"/>
    </row>
    <row r="116" spans="1:4" ht="25.5" hidden="1">
      <c r="A116" s="413"/>
      <c r="B116" s="420" t="s">
        <v>21</v>
      </c>
      <c r="C116" s="413"/>
      <c r="D116" s="413"/>
    </row>
    <row r="117" spans="1:4" s="422" customFormat="1" ht="12.75">
      <c r="A117" s="413"/>
      <c r="B117" s="375"/>
      <c r="C117" s="421"/>
      <c r="D117" s="421"/>
    </row>
    <row r="118" spans="1:4" ht="15.75">
      <c r="A118" s="546" t="s">
        <v>349</v>
      </c>
      <c r="B118" s="547"/>
      <c r="C118" s="543"/>
      <c r="D118" s="413"/>
    </row>
    <row r="119" spans="1:4" ht="51">
      <c r="A119" s="448"/>
      <c r="B119" s="448" t="s">
        <v>40</v>
      </c>
      <c r="C119" s="543"/>
      <c r="D119" s="413"/>
    </row>
    <row r="120" spans="1:4" ht="25.5">
      <c r="A120" s="448"/>
      <c r="B120" s="533" t="s">
        <v>346</v>
      </c>
      <c r="C120" s="448"/>
      <c r="D120" s="413"/>
    </row>
    <row r="121" spans="1:4" ht="12.75">
      <c r="A121" s="413"/>
      <c r="B121" s="413"/>
      <c r="C121" s="413"/>
      <c r="D121" s="413"/>
    </row>
    <row r="122" spans="1:4" ht="12.75">
      <c r="A122" s="413"/>
      <c r="B122" s="413"/>
      <c r="C122" s="413"/>
      <c r="D122" s="413"/>
    </row>
  </sheetData>
  <sheetProtection/>
  <mergeCells count="9">
    <mergeCell ref="A8:B8"/>
    <mergeCell ref="C11:D13"/>
    <mergeCell ref="C55:D55"/>
    <mergeCell ref="A118:B118"/>
    <mergeCell ref="A18:B18"/>
    <mergeCell ref="C20:D21"/>
    <mergeCell ref="A26:B26"/>
    <mergeCell ref="A33:B33"/>
    <mergeCell ref="C118:C119"/>
  </mergeCells>
  <printOptions/>
  <pageMargins left="0.17" right="0.17" top="0.22" bottom="0.39" header="0.18" footer="0.19"/>
  <pageSetup horizontalDpi="600" verticalDpi="600" orientation="portrait" paperSize="9" r:id="rId1"/>
  <headerFooter alignWithMargins="0">
    <oddFooter>&amp;R&amp;8&amp;A &amp;P/&amp;N</oddFooter>
  </headerFooter>
</worksheet>
</file>

<file path=xl/worksheets/sheet10.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8">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8</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 r="A12" s="322"/>
      <c r="B12" s="706"/>
      <c r="C12" s="707"/>
      <c r="D12" s="215"/>
      <c r="E12" s="706"/>
      <c r="F12" s="707"/>
      <c r="G12" s="144"/>
      <c r="H12" s="747"/>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11.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4">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9</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 r="A12" s="322"/>
      <c r="B12" s="706"/>
      <c r="C12" s="707"/>
      <c r="D12" s="215"/>
      <c r="E12" s="706"/>
      <c r="F12" s="707"/>
      <c r="G12" s="144"/>
      <c r="H12" s="747"/>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12.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46">
      <selection activeCell="X79" sqref="X7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10</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 r="A12" s="322"/>
      <c r="B12" s="706"/>
      <c r="C12" s="707"/>
      <c r="D12" s="215"/>
      <c r="E12" s="706"/>
      <c r="F12" s="707"/>
      <c r="G12" s="144"/>
      <c r="H12" s="747"/>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374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63" r:id="rId3"/>
  <headerFooter alignWithMargins="0">
    <oddFooter>&amp;R&amp;A&amp;P/&amp;N</oddFooter>
  </headerFooter>
  <legacyDrawing r:id="rId2"/>
</worksheet>
</file>

<file path=xl/worksheets/sheet13.xml><?xml version="1.0" encoding="utf-8"?>
<worksheet xmlns="http://schemas.openxmlformats.org/spreadsheetml/2006/main" xmlns:r="http://schemas.openxmlformats.org/officeDocument/2006/relationships">
  <sheetPr>
    <tabColor indexed="13"/>
  </sheetPr>
  <dimension ref="A1:T95"/>
  <sheetViews>
    <sheetView zoomScale="80" zoomScaleNormal="80" zoomScalePageLayoutView="0" workbookViewId="0" topLeftCell="C135">
      <selection activeCell="S41" sqref="S41"/>
    </sheetView>
  </sheetViews>
  <sheetFormatPr defaultColWidth="11.421875" defaultRowHeight="12.75"/>
  <cols>
    <col min="2" max="2" width="9.57421875" style="0" hidden="1" customWidth="1"/>
    <col min="3" max="3" width="12.140625" style="0" bestFit="1" customWidth="1"/>
    <col min="12" max="12" width="13.140625" style="0" customWidth="1"/>
    <col min="20" max="20" width="12.140625" style="0" customWidth="1"/>
  </cols>
  <sheetData>
    <row r="1" spans="1:14" ht="15">
      <c r="A1" s="748">
        <f>'Fiche Identité'!B13</f>
        <v>0</v>
      </c>
      <c r="B1" s="748"/>
      <c r="C1" s="748"/>
      <c r="D1" s="749"/>
      <c r="E1" s="118"/>
      <c r="F1" s="118"/>
      <c r="G1" s="118"/>
      <c r="H1" s="118"/>
      <c r="I1" s="118"/>
      <c r="J1" s="118"/>
      <c r="K1" s="677" t="s">
        <v>119</v>
      </c>
      <c r="L1" s="678"/>
      <c r="M1" s="678"/>
      <c r="N1" s="679"/>
    </row>
    <row r="2" spans="1:14" ht="12.75">
      <c r="A2" s="118"/>
      <c r="B2" s="118"/>
      <c r="C2" s="118"/>
      <c r="D2" s="118"/>
      <c r="E2" s="118"/>
      <c r="F2" s="118"/>
      <c r="G2" s="118"/>
      <c r="H2" s="118"/>
      <c r="I2" s="118"/>
      <c r="J2" s="118"/>
      <c r="K2" s="704" t="str">
        <f>'Fiche Identité'!E2</f>
        <v>N° de dossier : </v>
      </c>
      <c r="L2" s="705"/>
      <c r="M2" s="760">
        <f>'Fiche Identité'!F2</f>
        <v>0</v>
      </c>
      <c r="N2" s="761"/>
    </row>
    <row r="3" spans="1:14" ht="15">
      <c r="A3" s="118"/>
      <c r="B3" s="118"/>
      <c r="C3" s="118"/>
      <c r="D3" s="118"/>
      <c r="E3" s="118"/>
      <c r="F3" s="118"/>
      <c r="G3" s="118"/>
      <c r="H3" s="118"/>
      <c r="I3" s="118"/>
      <c r="J3" s="118"/>
      <c r="K3" s="308"/>
      <c r="L3" s="170"/>
      <c r="M3" s="309"/>
      <c r="N3" s="310"/>
    </row>
    <row r="4" spans="1:14" ht="23.25">
      <c r="A4" s="118"/>
      <c r="B4" s="118"/>
      <c r="C4" s="118"/>
      <c r="D4" s="118"/>
      <c r="E4" s="766" t="s">
        <v>42</v>
      </c>
      <c r="F4" s="767"/>
      <c r="G4" s="767"/>
      <c r="H4" s="767"/>
      <c r="I4" s="767"/>
      <c r="J4" s="118"/>
      <c r="K4" s="308"/>
      <c r="L4" s="170"/>
      <c r="M4" s="309"/>
      <c r="N4" s="310"/>
    </row>
    <row r="5" spans="1:14" ht="15">
      <c r="A5" s="118"/>
      <c r="B5" s="118"/>
      <c r="C5" s="118"/>
      <c r="D5" s="118"/>
      <c r="E5" s="118"/>
      <c r="F5" s="118"/>
      <c r="G5" s="118"/>
      <c r="H5" s="118"/>
      <c r="I5" s="118"/>
      <c r="J5" s="118"/>
      <c r="K5" s="308"/>
      <c r="L5" s="170"/>
      <c r="M5" s="309"/>
      <c r="N5" s="310"/>
    </row>
    <row r="6" spans="1:14" ht="15">
      <c r="A6" s="118"/>
      <c r="B6" s="118"/>
      <c r="C6" s="118"/>
      <c r="D6" s="118"/>
      <c r="E6" s="118"/>
      <c r="F6" s="118"/>
      <c r="G6" s="118"/>
      <c r="H6" s="118"/>
      <c r="I6" s="118"/>
      <c r="J6" s="118"/>
      <c r="K6" s="308"/>
      <c r="L6" s="170"/>
      <c r="M6" s="309"/>
      <c r="N6" s="310"/>
    </row>
    <row r="7" spans="1:14" ht="15">
      <c r="A7" s="39" t="s">
        <v>141</v>
      </c>
      <c r="B7" s="39"/>
      <c r="C7" s="132"/>
      <c r="D7" s="132"/>
      <c r="E7" s="132"/>
      <c r="F7" s="132"/>
      <c r="G7" s="132"/>
      <c r="H7" s="32"/>
      <c r="I7" s="32"/>
      <c r="J7" s="33"/>
      <c r="K7" s="33"/>
      <c r="L7" s="33"/>
      <c r="M7" s="393"/>
      <c r="N7" s="394"/>
    </row>
    <row r="8" spans="1:14" ht="15">
      <c r="A8" s="118"/>
      <c r="B8" s="118"/>
      <c r="C8" s="118"/>
      <c r="D8" s="118"/>
      <c r="E8" s="118"/>
      <c r="F8" s="118"/>
      <c r="G8" s="118"/>
      <c r="H8" s="118"/>
      <c r="I8" s="118"/>
      <c r="J8" s="118"/>
      <c r="K8" s="118"/>
      <c r="L8" s="118"/>
      <c r="M8" s="309"/>
      <c r="N8" s="310"/>
    </row>
    <row r="9" spans="1:14" ht="12.75">
      <c r="A9" s="118"/>
      <c r="B9" s="118"/>
      <c r="C9" s="771" t="s">
        <v>144</v>
      </c>
      <c r="D9" s="772"/>
      <c r="E9" s="773" t="s">
        <v>142</v>
      </c>
      <c r="F9" s="773"/>
      <c r="G9" s="773"/>
      <c r="H9" s="773"/>
      <c r="I9" s="773"/>
      <c r="J9" s="773"/>
      <c r="K9" s="769"/>
      <c r="L9" s="769"/>
      <c r="M9" s="770"/>
      <c r="N9" s="770"/>
    </row>
    <row r="10" spans="1:14" ht="12.75" hidden="1">
      <c r="A10" s="118"/>
      <c r="B10" s="118"/>
      <c r="C10" s="774" t="s">
        <v>235</v>
      </c>
      <c r="D10" s="775"/>
      <c r="E10" s="776" t="s">
        <v>234</v>
      </c>
      <c r="F10" s="777"/>
      <c r="G10" s="777"/>
      <c r="H10" s="777"/>
      <c r="I10" s="777"/>
      <c r="J10" s="777"/>
      <c r="K10" s="777"/>
      <c r="L10" s="777"/>
      <c r="M10" s="777"/>
      <c r="N10" s="778"/>
    </row>
    <row r="11" spans="1:14" ht="12.75">
      <c r="A11" s="311" t="s">
        <v>78</v>
      </c>
      <c r="B11" s="440" t="s">
        <v>224</v>
      </c>
      <c r="C11" s="753">
        <f ca="1">INDIRECT(CONCATENATE("'",B11,"'!",C$10))</f>
        <v>0</v>
      </c>
      <c r="D11" s="754"/>
      <c r="E11" s="768">
        <f ca="1">INDIRECT(CONCATENATE("'",B11,"'!",E$10))</f>
        <v>0</v>
      </c>
      <c r="F11" s="769"/>
      <c r="G11" s="769"/>
      <c r="H11" s="769"/>
      <c r="I11" s="769"/>
      <c r="J11" s="769"/>
      <c r="K11" s="769"/>
      <c r="L11" s="769"/>
      <c r="M11" s="770"/>
      <c r="N11" s="770"/>
    </row>
    <row r="12" spans="1:14" ht="12.75">
      <c r="A12" s="311" t="s">
        <v>43</v>
      </c>
      <c r="B12" s="440" t="s">
        <v>225</v>
      </c>
      <c r="C12" s="753">
        <f ca="1" t="shared" si="0" ref="C12:C20">INDIRECT(CONCATENATE("'",B12,"'!",C$10))</f>
        <v>0</v>
      </c>
      <c r="D12" s="754"/>
      <c r="E12" s="768">
        <f ca="1" t="shared" si="1" ref="E12:E20">INDIRECT(CONCATENATE("'",B12,"'!",E$10))</f>
        <v>0</v>
      </c>
      <c r="F12" s="769"/>
      <c r="G12" s="769"/>
      <c r="H12" s="769"/>
      <c r="I12" s="769"/>
      <c r="J12" s="769"/>
      <c r="K12" s="769"/>
      <c r="L12" s="769"/>
      <c r="M12" s="770"/>
      <c r="N12" s="770"/>
    </row>
    <row r="13" spans="1:14" ht="12.75">
      <c r="A13" s="311" t="s">
        <v>44</v>
      </c>
      <c r="B13" s="440" t="s">
        <v>226</v>
      </c>
      <c r="C13" s="753">
        <f ca="1" t="shared" si="0"/>
        <v>0</v>
      </c>
      <c r="D13" s="754"/>
      <c r="E13" s="768">
        <f ca="1" t="shared" si="1"/>
        <v>0</v>
      </c>
      <c r="F13" s="769"/>
      <c r="G13" s="769"/>
      <c r="H13" s="769"/>
      <c r="I13" s="769"/>
      <c r="J13" s="769"/>
      <c r="K13" s="769"/>
      <c r="L13" s="769"/>
      <c r="M13" s="770"/>
      <c r="N13" s="770"/>
    </row>
    <row r="14" spans="1:14" ht="12.75">
      <c r="A14" s="311" t="s">
        <v>45</v>
      </c>
      <c r="B14" s="440" t="s">
        <v>227</v>
      </c>
      <c r="C14" s="753">
        <f ca="1" t="shared" si="0"/>
        <v>0</v>
      </c>
      <c r="D14" s="754"/>
      <c r="E14" s="768">
        <f ca="1" t="shared" si="1"/>
        <v>0</v>
      </c>
      <c r="F14" s="769"/>
      <c r="G14" s="769"/>
      <c r="H14" s="769"/>
      <c r="I14" s="769"/>
      <c r="J14" s="769"/>
      <c r="K14" s="769"/>
      <c r="L14" s="769"/>
      <c r="M14" s="770"/>
      <c r="N14" s="770"/>
    </row>
    <row r="15" spans="1:14" ht="12.75">
      <c r="A15" s="311" t="s">
        <v>46</v>
      </c>
      <c r="B15" s="440" t="s">
        <v>228</v>
      </c>
      <c r="C15" s="753">
        <f ca="1" t="shared" si="0"/>
        <v>0</v>
      </c>
      <c r="D15" s="754"/>
      <c r="E15" s="768">
        <f ca="1" t="shared" si="1"/>
        <v>0</v>
      </c>
      <c r="F15" s="769"/>
      <c r="G15" s="769"/>
      <c r="H15" s="769"/>
      <c r="I15" s="769"/>
      <c r="J15" s="769"/>
      <c r="K15" s="769"/>
      <c r="L15" s="769"/>
      <c r="M15" s="770"/>
      <c r="N15" s="770"/>
    </row>
    <row r="16" spans="1:14" ht="12.75">
      <c r="A16" s="311" t="s">
        <v>47</v>
      </c>
      <c r="B16" s="440" t="s">
        <v>229</v>
      </c>
      <c r="C16" s="753">
        <f ca="1" t="shared" si="0"/>
        <v>0</v>
      </c>
      <c r="D16" s="754"/>
      <c r="E16" s="768">
        <f ca="1" t="shared" si="1"/>
        <v>0</v>
      </c>
      <c r="F16" s="769"/>
      <c r="G16" s="769"/>
      <c r="H16" s="769"/>
      <c r="I16" s="769"/>
      <c r="J16" s="769"/>
      <c r="K16" s="769"/>
      <c r="L16" s="769"/>
      <c r="M16" s="770"/>
      <c r="N16" s="770"/>
    </row>
    <row r="17" spans="1:14" ht="12.75">
      <c r="A17" s="311" t="s">
        <v>48</v>
      </c>
      <c r="B17" s="440" t="s">
        <v>230</v>
      </c>
      <c r="C17" s="753">
        <f ca="1" t="shared" si="0"/>
        <v>0</v>
      </c>
      <c r="D17" s="754"/>
      <c r="E17" s="768">
        <f ca="1" t="shared" si="1"/>
        <v>0</v>
      </c>
      <c r="F17" s="769"/>
      <c r="G17" s="769"/>
      <c r="H17" s="769"/>
      <c r="I17" s="769"/>
      <c r="J17" s="769"/>
      <c r="K17" s="769"/>
      <c r="L17" s="769"/>
      <c r="M17" s="770"/>
      <c r="N17" s="770"/>
    </row>
    <row r="18" spans="1:14" ht="12.75">
      <c r="A18" s="311" t="s">
        <v>49</v>
      </c>
      <c r="B18" s="440" t="s">
        <v>231</v>
      </c>
      <c r="C18" s="753">
        <f ca="1" t="shared" si="0"/>
        <v>0</v>
      </c>
      <c r="D18" s="754"/>
      <c r="E18" s="768">
        <f ca="1" t="shared" si="1"/>
        <v>0</v>
      </c>
      <c r="F18" s="769"/>
      <c r="G18" s="769"/>
      <c r="H18" s="769"/>
      <c r="I18" s="769"/>
      <c r="J18" s="769"/>
      <c r="K18" s="769"/>
      <c r="L18" s="769"/>
      <c r="M18" s="770"/>
      <c r="N18" s="770"/>
    </row>
    <row r="19" spans="1:14" ht="12.75">
      <c r="A19" s="311" t="s">
        <v>50</v>
      </c>
      <c r="B19" s="440" t="s">
        <v>232</v>
      </c>
      <c r="C19" s="753">
        <f ca="1" t="shared" si="0"/>
        <v>0</v>
      </c>
      <c r="D19" s="754"/>
      <c r="E19" s="768">
        <f ca="1" t="shared" si="1"/>
        <v>0</v>
      </c>
      <c r="F19" s="769"/>
      <c r="G19" s="769"/>
      <c r="H19" s="769"/>
      <c r="I19" s="769"/>
      <c r="J19" s="769"/>
      <c r="K19" s="769"/>
      <c r="L19" s="769"/>
      <c r="M19" s="770"/>
      <c r="N19" s="770"/>
    </row>
    <row r="20" spans="1:14" ht="12.75">
      <c r="A20" s="311" t="s">
        <v>54</v>
      </c>
      <c r="B20" s="440" t="s">
        <v>233</v>
      </c>
      <c r="C20" s="753">
        <f ca="1" t="shared" si="0"/>
        <v>0</v>
      </c>
      <c r="D20" s="754"/>
      <c r="E20" s="768">
        <f ca="1" t="shared" si="1"/>
        <v>0</v>
      </c>
      <c r="F20" s="769"/>
      <c r="G20" s="769"/>
      <c r="H20" s="769"/>
      <c r="I20" s="769"/>
      <c r="J20" s="769"/>
      <c r="K20" s="769"/>
      <c r="L20" s="769"/>
      <c r="M20" s="770"/>
      <c r="N20" s="770"/>
    </row>
    <row r="21" spans="1:14" ht="15">
      <c r="A21" s="118"/>
      <c r="B21" s="118"/>
      <c r="C21" s="118"/>
      <c r="D21" s="118"/>
      <c r="E21" s="118"/>
      <c r="F21" s="118"/>
      <c r="G21" s="118"/>
      <c r="H21" s="118"/>
      <c r="I21" s="118"/>
      <c r="J21" s="118"/>
      <c r="K21" s="308"/>
      <c r="L21" s="170"/>
      <c r="M21" s="309"/>
      <c r="N21" s="310"/>
    </row>
    <row r="22" spans="1:14" ht="15">
      <c r="A22" s="118"/>
      <c r="B22" s="118"/>
      <c r="C22" s="118"/>
      <c r="D22" s="118"/>
      <c r="E22" s="118"/>
      <c r="F22" s="118"/>
      <c r="G22" s="118"/>
      <c r="H22" s="118"/>
      <c r="I22" s="118"/>
      <c r="J22" s="118"/>
      <c r="K22" s="308"/>
      <c r="L22" s="170"/>
      <c r="M22" s="309"/>
      <c r="N22" s="310"/>
    </row>
    <row r="23" spans="1:14" ht="15">
      <c r="A23" s="118"/>
      <c r="B23" s="118"/>
      <c r="C23" s="118"/>
      <c r="D23" s="118"/>
      <c r="E23" s="118"/>
      <c r="F23" s="118"/>
      <c r="G23" s="118"/>
      <c r="H23" s="118"/>
      <c r="I23" s="118"/>
      <c r="J23" s="118"/>
      <c r="K23" s="308"/>
      <c r="L23" s="170"/>
      <c r="M23" s="309"/>
      <c r="N23" s="310"/>
    </row>
    <row r="24" spans="1:14" ht="15">
      <c r="A24" s="118"/>
      <c r="B24" s="118"/>
      <c r="C24" s="118"/>
      <c r="D24" s="118"/>
      <c r="E24" s="118"/>
      <c r="F24" s="118"/>
      <c r="G24" s="118"/>
      <c r="H24" s="135"/>
      <c r="I24" s="118"/>
      <c r="J24" s="118"/>
      <c r="K24" s="308"/>
      <c r="L24" s="170"/>
      <c r="M24" s="309"/>
      <c r="N24" s="310"/>
    </row>
    <row r="25" spans="1:15" ht="15">
      <c r="A25" s="39" t="s">
        <v>31</v>
      </c>
      <c r="B25" s="39"/>
      <c r="C25" s="132"/>
      <c r="D25" s="132"/>
      <c r="E25" s="132"/>
      <c r="F25" s="132"/>
      <c r="G25" s="132"/>
      <c r="H25" s="32"/>
      <c r="I25" s="32"/>
      <c r="J25" s="33"/>
      <c r="K25" s="33"/>
      <c r="L25" s="33"/>
      <c r="M25" s="33"/>
      <c r="N25" s="395"/>
      <c r="O25" s="40"/>
    </row>
    <row r="26" spans="1:15" ht="12.75">
      <c r="A26" s="118"/>
      <c r="B26" s="118"/>
      <c r="C26" s="146"/>
      <c r="D26" s="146"/>
      <c r="E26" s="150"/>
      <c r="F26" s="149"/>
      <c r="G26" s="149"/>
      <c r="H26" s="151"/>
      <c r="I26" s="118"/>
      <c r="J26" s="118"/>
      <c r="K26" s="118"/>
      <c r="L26" s="118"/>
      <c r="M26" s="118"/>
      <c r="N26" s="135"/>
      <c r="O26" s="40"/>
    </row>
    <row r="27" spans="1:20" ht="12.75" customHeight="1">
      <c r="A27" s="135"/>
      <c r="B27" s="183"/>
      <c r="C27" s="755" t="s">
        <v>140</v>
      </c>
      <c r="D27" s="785" t="s">
        <v>74</v>
      </c>
      <c r="E27" s="786"/>
      <c r="F27" s="786"/>
      <c r="G27" s="786"/>
      <c r="H27" s="786"/>
      <c r="I27" s="787"/>
      <c r="J27" s="639" t="s">
        <v>107</v>
      </c>
      <c r="K27" s="639" t="s">
        <v>32</v>
      </c>
      <c r="L27" s="646" t="s">
        <v>300</v>
      </c>
      <c r="M27" s="765" t="s">
        <v>205</v>
      </c>
      <c r="N27" s="762" t="s">
        <v>37</v>
      </c>
      <c r="O27" s="784" t="s">
        <v>221</v>
      </c>
      <c r="P27" s="779" t="s">
        <v>36</v>
      </c>
      <c r="Q27" s="780" t="s">
        <v>33</v>
      </c>
      <c r="R27" s="781" t="s">
        <v>34</v>
      </c>
      <c r="S27" s="783" t="s">
        <v>38</v>
      </c>
      <c r="T27" s="782" t="s">
        <v>35</v>
      </c>
    </row>
    <row r="28" spans="1:20" ht="35.25" customHeight="1">
      <c r="A28" s="135"/>
      <c r="B28" s="183"/>
      <c r="C28" s="756"/>
      <c r="D28" s="758" t="s">
        <v>75</v>
      </c>
      <c r="E28" s="759"/>
      <c r="F28" s="723" t="s">
        <v>304</v>
      </c>
      <c r="G28" s="724"/>
      <c r="H28" s="723" t="s">
        <v>306</v>
      </c>
      <c r="I28" s="724"/>
      <c r="J28" s="640"/>
      <c r="K28" s="640"/>
      <c r="L28" s="647"/>
      <c r="M28" s="640"/>
      <c r="N28" s="763"/>
      <c r="O28" s="784"/>
      <c r="P28" s="779"/>
      <c r="Q28" s="780"/>
      <c r="R28" s="781"/>
      <c r="S28" s="783"/>
      <c r="T28" s="782"/>
    </row>
    <row r="29" spans="1:20" ht="12.75">
      <c r="A29" s="135"/>
      <c r="B29" s="183"/>
      <c r="C29" s="757"/>
      <c r="D29" s="224" t="s">
        <v>133</v>
      </c>
      <c r="E29" s="225" t="s">
        <v>93</v>
      </c>
      <c r="F29" s="224" t="s">
        <v>133</v>
      </c>
      <c r="G29" s="225" t="s">
        <v>93</v>
      </c>
      <c r="H29" s="224" t="s">
        <v>133</v>
      </c>
      <c r="I29" s="225" t="s">
        <v>93</v>
      </c>
      <c r="J29" s="641"/>
      <c r="K29" s="641"/>
      <c r="L29" s="648"/>
      <c r="M29" s="641"/>
      <c r="N29" s="764"/>
      <c r="O29" s="784"/>
      <c r="P29" s="779"/>
      <c r="Q29" s="780"/>
      <c r="R29" s="781"/>
      <c r="S29" s="783"/>
      <c r="T29" s="782"/>
    </row>
    <row r="30" spans="1:20" ht="12.75" hidden="1">
      <c r="A30" s="442"/>
      <c r="B30" s="192"/>
      <c r="C30" s="438" t="s">
        <v>236</v>
      </c>
      <c r="D30" s="224" t="s">
        <v>237</v>
      </c>
      <c r="E30" s="225" t="s">
        <v>238</v>
      </c>
      <c r="F30" s="224" t="s">
        <v>239</v>
      </c>
      <c r="G30" s="225" t="s">
        <v>240</v>
      </c>
      <c r="H30" s="224" t="s">
        <v>241</v>
      </c>
      <c r="I30" s="225" t="s">
        <v>242</v>
      </c>
      <c r="J30" s="431" t="s">
        <v>243</v>
      </c>
      <c r="K30" s="431" t="s">
        <v>244</v>
      </c>
      <c r="L30" s="431" t="s">
        <v>245</v>
      </c>
      <c r="M30" s="441" t="s">
        <v>246</v>
      </c>
      <c r="N30" s="439"/>
      <c r="O30" s="437" t="s">
        <v>247</v>
      </c>
      <c r="P30" s="432" t="s">
        <v>248</v>
      </c>
      <c r="Q30" s="433" t="s">
        <v>249</v>
      </c>
      <c r="R30" s="434" t="s">
        <v>250</v>
      </c>
      <c r="S30" s="436" t="s">
        <v>251</v>
      </c>
      <c r="T30" s="435" t="s">
        <v>252</v>
      </c>
    </row>
    <row r="31" spans="1:20" ht="12.75">
      <c r="A31" s="311" t="s">
        <v>78</v>
      </c>
      <c r="B31" s="311" t="str">
        <f>B11</f>
        <v>Part1-Coor</v>
      </c>
      <c r="C31" s="473">
        <f ca="1">INDIRECT(CONCATENATE("'",B31,"'!",C$30))</f>
        <v>0</v>
      </c>
      <c r="D31" s="510">
        <f ca="1">INDIRECT(CONCATENATE("'",B31,"'!",D$30))</f>
        <v>0</v>
      </c>
      <c r="E31" s="473">
        <f ca="1">INDIRECT(CONCATENATE("'",B31,"'!",E$30))</f>
        <v>0</v>
      </c>
      <c r="F31" s="473">
        <f ca="1">INDIRECT(CONCATENATE("'",B31,"'!",F$30))</f>
        <v>0</v>
      </c>
      <c r="G31" s="473">
        <f ca="1">INDIRECT(CONCATENATE("'",B31,"'!",G$30))</f>
        <v>0</v>
      </c>
      <c r="H31" s="473">
        <f ca="1">INDIRECT(CONCATENATE("'",B31,"'!",H$30))</f>
        <v>0</v>
      </c>
      <c r="I31" s="473">
        <f ca="1">INDIRECT(CONCATENATE("'",B31,"'!",I$30))</f>
        <v>0</v>
      </c>
      <c r="J31" s="473">
        <f ca="1">INDIRECT(CONCATENATE("'",B31,"'!",J$30))</f>
        <v>0</v>
      </c>
      <c r="K31" s="473">
        <f ca="1">INDIRECT(CONCATENATE("'",B31,"'!",K$30))</f>
        <v>0</v>
      </c>
      <c r="L31" s="473">
        <f ca="1">INDIRECT(CONCATENATE("'",B31,"'!",L$30))</f>
        <v>0</v>
      </c>
      <c r="M31" s="473">
        <f ca="1">INDIRECT(CONCATENATE("'",B31,"'!",M$30))</f>
        <v>0</v>
      </c>
      <c r="N31" s="479">
        <f>L31+K31+J31+G31+E31+C31+M31+I31</f>
        <v>0</v>
      </c>
      <c r="O31" s="480">
        <f ca="1">INDIRECT(CONCATENATE("'",B31,"'!",O$30))</f>
        <v>0</v>
      </c>
      <c r="P31" s="480">
        <f ca="1">INDIRECT(CONCATENATE("'",B31,"'!",P$30))</f>
        <v>0</v>
      </c>
      <c r="Q31" s="481">
        <f ca="1">INDIRECT(CONCATENATE("'",B31,"'!",Q$30))</f>
        <v>0</v>
      </c>
      <c r="R31" s="480">
        <f ca="1">INDIRECT(CONCATENATE("'",B31,"'!",R$30))</f>
        <v>0</v>
      </c>
      <c r="S31" s="482">
        <f ca="1">INDIRECT(CONCATENATE("'",B31,"'!",S$30))</f>
        <v>0</v>
      </c>
      <c r="T31" s="483">
        <f ca="1">INDIRECT(CONCATENATE("'",B31,"'!",T$30))</f>
        <v>0</v>
      </c>
    </row>
    <row r="32" spans="1:20" ht="12.75">
      <c r="A32" s="311" t="s">
        <v>43</v>
      </c>
      <c r="B32" s="311" t="str">
        <f aca="true" t="shared" si="2" ref="B32:B40">B12</f>
        <v>Part2</v>
      </c>
      <c r="C32" s="473">
        <f ca="1" t="shared" si="3" ref="C32:C40">INDIRECT(CONCATENATE("'",B32,"'!",C$30))</f>
        <v>0</v>
      </c>
      <c r="D32" s="510">
        <f ca="1" t="shared" si="4" ref="D32:D40">INDIRECT(CONCATENATE("'",B32,"'!",D$30))</f>
        <v>0</v>
      </c>
      <c r="E32" s="473">
        <f ca="1" t="shared" si="5" ref="E32:E40">INDIRECT(CONCATENATE("'",B32,"'!",E$30))</f>
        <v>0</v>
      </c>
      <c r="F32" s="473">
        <f ca="1" t="shared" si="6" ref="F32:F40">INDIRECT(CONCATENATE("'",B32,"'!",F$30))</f>
        <v>0</v>
      </c>
      <c r="G32" s="473">
        <f ca="1" t="shared" si="7" ref="G32:G40">INDIRECT(CONCATENATE("'",B32,"'!",G$30))</f>
        <v>0</v>
      </c>
      <c r="H32" s="473">
        <f ca="1" t="shared" si="8" ref="H32:H40">INDIRECT(CONCATENATE("'",B32,"'!",H$30))</f>
        <v>0</v>
      </c>
      <c r="I32" s="473">
        <f ca="1" t="shared" si="9" ref="I32:I40">INDIRECT(CONCATENATE("'",B32,"'!",I$30))</f>
        <v>0</v>
      </c>
      <c r="J32" s="473">
        <f ca="1" t="shared" si="10" ref="J32:J40">INDIRECT(CONCATENATE("'",B32,"'!",J$30))</f>
        <v>0</v>
      </c>
      <c r="K32" s="473">
        <f ca="1" t="shared" si="11" ref="K32:K40">INDIRECT(CONCATENATE("'",B32,"'!",K$30))</f>
        <v>0</v>
      </c>
      <c r="L32" s="473">
        <f ca="1" t="shared" si="12" ref="L32:L40">INDIRECT(CONCATENATE("'",B32,"'!",L$30))</f>
        <v>0</v>
      </c>
      <c r="M32" s="473">
        <f ca="1" t="shared" si="13" ref="M32:M40">INDIRECT(CONCATENATE("'",B32,"'!",M$30))</f>
        <v>0</v>
      </c>
      <c r="N32" s="479">
        <f aca="true" t="shared" si="14" ref="N32:N40">L32+K32+J32+G32+E32+C32+M32+I32</f>
        <v>0</v>
      </c>
      <c r="O32" s="480">
        <f ca="1" t="shared" si="15" ref="O32:O40">INDIRECT(CONCATENATE("'",B32,"'!",O$30))</f>
        <v>0</v>
      </c>
      <c r="P32" s="480">
        <f ca="1" t="shared" si="16" ref="P32:P40">INDIRECT(CONCATENATE("'",B32,"'!",P$30))</f>
        <v>0</v>
      </c>
      <c r="Q32" s="481">
        <f ca="1" t="shared" si="17" ref="Q32:Q40">INDIRECT(CONCATENATE("'",B32,"'!",Q$30))</f>
        <v>0</v>
      </c>
      <c r="R32" s="480">
        <f ca="1" t="shared" si="18" ref="R32:R40">INDIRECT(CONCATENATE("'",B32,"'!",R$30))</f>
        <v>0</v>
      </c>
      <c r="S32" s="482">
        <f ca="1" t="shared" si="19" ref="S32:S40">INDIRECT(CONCATENATE("'",B32,"'!",S$30))</f>
        <v>0</v>
      </c>
      <c r="T32" s="483">
        <f ca="1" t="shared" si="20" ref="T32:T40">INDIRECT(CONCATENATE("'",B32,"'!",T$30))</f>
        <v>0</v>
      </c>
    </row>
    <row r="33" spans="1:20" ht="12.75">
      <c r="A33" s="311" t="s">
        <v>44</v>
      </c>
      <c r="B33" s="311" t="str">
        <f t="shared" si="2"/>
        <v>Part3</v>
      </c>
      <c r="C33" s="473">
        <f ca="1" t="shared" si="3"/>
        <v>0</v>
      </c>
      <c r="D33" s="510">
        <f ca="1" t="shared" si="4"/>
        <v>0</v>
      </c>
      <c r="E33" s="473">
        <f ca="1" t="shared" si="5"/>
        <v>0</v>
      </c>
      <c r="F33" s="473">
        <f ca="1" t="shared" si="6"/>
        <v>0</v>
      </c>
      <c r="G33" s="473">
        <f ca="1" t="shared" si="7"/>
        <v>0</v>
      </c>
      <c r="H33" s="473">
        <f ca="1" t="shared" si="8"/>
        <v>0</v>
      </c>
      <c r="I33" s="473">
        <f ca="1" t="shared" si="9"/>
        <v>0</v>
      </c>
      <c r="J33" s="473">
        <f ca="1" t="shared" si="10"/>
        <v>0</v>
      </c>
      <c r="K33" s="473">
        <f ca="1" t="shared" si="11"/>
        <v>0</v>
      </c>
      <c r="L33" s="473">
        <f ca="1" t="shared" si="12"/>
        <v>0</v>
      </c>
      <c r="M33" s="473">
        <f ca="1" t="shared" si="13"/>
        <v>0</v>
      </c>
      <c r="N33" s="479">
        <f t="shared" si="14"/>
        <v>0</v>
      </c>
      <c r="O33" s="480">
        <f ca="1" t="shared" si="15"/>
        <v>0</v>
      </c>
      <c r="P33" s="480">
        <f ca="1" t="shared" si="16"/>
        <v>0</v>
      </c>
      <c r="Q33" s="481">
        <f ca="1" t="shared" si="17"/>
        <v>0</v>
      </c>
      <c r="R33" s="480">
        <f ca="1" t="shared" si="18"/>
        <v>0</v>
      </c>
      <c r="S33" s="482">
        <f ca="1" t="shared" si="19"/>
        <v>0</v>
      </c>
      <c r="T33" s="483">
        <f ca="1" t="shared" si="20"/>
        <v>0</v>
      </c>
    </row>
    <row r="34" spans="1:20" ht="12.75">
      <c r="A34" s="311" t="s">
        <v>45</v>
      </c>
      <c r="B34" s="311" t="str">
        <f t="shared" si="2"/>
        <v>Part4</v>
      </c>
      <c r="C34" s="473">
        <f ca="1" t="shared" si="3"/>
        <v>0</v>
      </c>
      <c r="D34" s="510">
        <f ca="1" t="shared" si="4"/>
        <v>0</v>
      </c>
      <c r="E34" s="473">
        <f ca="1" t="shared" si="5"/>
        <v>0</v>
      </c>
      <c r="F34" s="473">
        <f ca="1" t="shared" si="6"/>
        <v>0</v>
      </c>
      <c r="G34" s="473">
        <f ca="1" t="shared" si="7"/>
        <v>0</v>
      </c>
      <c r="H34" s="473">
        <f ca="1" t="shared" si="8"/>
        <v>0</v>
      </c>
      <c r="I34" s="473">
        <f ca="1" t="shared" si="9"/>
        <v>0</v>
      </c>
      <c r="J34" s="473">
        <f ca="1" t="shared" si="10"/>
        <v>0</v>
      </c>
      <c r="K34" s="473">
        <f ca="1" t="shared" si="11"/>
        <v>0</v>
      </c>
      <c r="L34" s="473">
        <f ca="1" t="shared" si="12"/>
        <v>0</v>
      </c>
      <c r="M34" s="473">
        <f ca="1" t="shared" si="13"/>
        <v>0</v>
      </c>
      <c r="N34" s="479">
        <f t="shared" si="14"/>
        <v>0</v>
      </c>
      <c r="O34" s="480">
        <f ca="1" t="shared" si="15"/>
        <v>0</v>
      </c>
      <c r="P34" s="480">
        <f ca="1" t="shared" si="16"/>
        <v>0</v>
      </c>
      <c r="Q34" s="481">
        <f ca="1" t="shared" si="17"/>
        <v>0</v>
      </c>
      <c r="R34" s="480">
        <f ca="1" t="shared" si="18"/>
        <v>0</v>
      </c>
      <c r="S34" s="482">
        <f ca="1" t="shared" si="19"/>
        <v>0</v>
      </c>
      <c r="T34" s="483">
        <f ca="1" t="shared" si="20"/>
        <v>0</v>
      </c>
    </row>
    <row r="35" spans="1:20" ht="12.75">
      <c r="A35" s="311" t="s">
        <v>46</v>
      </c>
      <c r="B35" s="311" t="str">
        <f t="shared" si="2"/>
        <v>Part5</v>
      </c>
      <c r="C35" s="473">
        <f ca="1" t="shared" si="3"/>
        <v>0</v>
      </c>
      <c r="D35" s="510">
        <f ca="1" t="shared" si="4"/>
        <v>0</v>
      </c>
      <c r="E35" s="473">
        <f ca="1" t="shared" si="5"/>
        <v>0</v>
      </c>
      <c r="F35" s="473">
        <f ca="1" t="shared" si="6"/>
        <v>0</v>
      </c>
      <c r="G35" s="473">
        <f ca="1" t="shared" si="7"/>
        <v>0</v>
      </c>
      <c r="H35" s="473">
        <f ca="1" t="shared" si="8"/>
        <v>0</v>
      </c>
      <c r="I35" s="473">
        <f ca="1" t="shared" si="9"/>
        <v>0</v>
      </c>
      <c r="J35" s="473">
        <f ca="1" t="shared" si="10"/>
        <v>0</v>
      </c>
      <c r="K35" s="473">
        <f ca="1" t="shared" si="11"/>
        <v>0</v>
      </c>
      <c r="L35" s="473">
        <f ca="1" t="shared" si="12"/>
        <v>0</v>
      </c>
      <c r="M35" s="473">
        <f ca="1" t="shared" si="13"/>
        <v>0</v>
      </c>
      <c r="N35" s="479">
        <f t="shared" si="14"/>
        <v>0</v>
      </c>
      <c r="O35" s="480">
        <f ca="1" t="shared" si="15"/>
        <v>0</v>
      </c>
      <c r="P35" s="480">
        <f ca="1" t="shared" si="16"/>
        <v>0</v>
      </c>
      <c r="Q35" s="481">
        <f ca="1" t="shared" si="17"/>
        <v>0</v>
      </c>
      <c r="R35" s="480">
        <f ca="1" t="shared" si="18"/>
        <v>0</v>
      </c>
      <c r="S35" s="482">
        <f ca="1" t="shared" si="19"/>
        <v>0</v>
      </c>
      <c r="T35" s="483">
        <f ca="1" t="shared" si="20"/>
        <v>0</v>
      </c>
    </row>
    <row r="36" spans="1:20" ht="12.75">
      <c r="A36" s="311" t="s">
        <v>47</v>
      </c>
      <c r="B36" s="311" t="str">
        <f t="shared" si="2"/>
        <v>Part6</v>
      </c>
      <c r="C36" s="473">
        <f ca="1" t="shared" si="3"/>
        <v>0</v>
      </c>
      <c r="D36" s="510">
        <f ca="1" t="shared" si="4"/>
        <v>0</v>
      </c>
      <c r="E36" s="473">
        <f ca="1" t="shared" si="5"/>
        <v>0</v>
      </c>
      <c r="F36" s="473">
        <f ca="1" t="shared" si="6"/>
        <v>0</v>
      </c>
      <c r="G36" s="473">
        <f ca="1" t="shared" si="7"/>
        <v>0</v>
      </c>
      <c r="H36" s="473">
        <f ca="1" t="shared" si="8"/>
        <v>0</v>
      </c>
      <c r="I36" s="473">
        <f ca="1" t="shared" si="9"/>
        <v>0</v>
      </c>
      <c r="J36" s="473">
        <f ca="1" t="shared" si="10"/>
        <v>0</v>
      </c>
      <c r="K36" s="473">
        <f ca="1" t="shared" si="11"/>
        <v>0</v>
      </c>
      <c r="L36" s="473">
        <f ca="1" t="shared" si="12"/>
        <v>0</v>
      </c>
      <c r="M36" s="473">
        <f ca="1" t="shared" si="13"/>
        <v>0</v>
      </c>
      <c r="N36" s="479">
        <f t="shared" si="14"/>
        <v>0</v>
      </c>
      <c r="O36" s="480">
        <f ca="1" t="shared" si="15"/>
        <v>0</v>
      </c>
      <c r="P36" s="480">
        <f ca="1" t="shared" si="16"/>
        <v>0</v>
      </c>
      <c r="Q36" s="481">
        <f ca="1" t="shared" si="17"/>
        <v>0</v>
      </c>
      <c r="R36" s="480">
        <f ca="1" t="shared" si="18"/>
        <v>0</v>
      </c>
      <c r="S36" s="482">
        <f ca="1" t="shared" si="19"/>
        <v>0</v>
      </c>
      <c r="T36" s="483">
        <f ca="1" t="shared" si="20"/>
        <v>0</v>
      </c>
    </row>
    <row r="37" spans="1:20" ht="12.75">
      <c r="A37" s="311" t="s">
        <v>48</v>
      </c>
      <c r="B37" s="311" t="str">
        <f t="shared" si="2"/>
        <v>Part7</v>
      </c>
      <c r="C37" s="473">
        <f ca="1" t="shared" si="3"/>
        <v>0</v>
      </c>
      <c r="D37" s="510">
        <f ca="1" t="shared" si="4"/>
        <v>0</v>
      </c>
      <c r="E37" s="473">
        <f ca="1" t="shared" si="5"/>
        <v>0</v>
      </c>
      <c r="F37" s="473">
        <f ca="1" t="shared" si="6"/>
        <v>0</v>
      </c>
      <c r="G37" s="473">
        <f ca="1" t="shared" si="7"/>
        <v>0</v>
      </c>
      <c r="H37" s="473">
        <f ca="1" t="shared" si="8"/>
        <v>0</v>
      </c>
      <c r="I37" s="473">
        <f ca="1" t="shared" si="9"/>
        <v>0</v>
      </c>
      <c r="J37" s="473">
        <f ca="1" t="shared" si="10"/>
        <v>0</v>
      </c>
      <c r="K37" s="473">
        <f ca="1" t="shared" si="11"/>
        <v>0</v>
      </c>
      <c r="L37" s="473">
        <f ca="1" t="shared" si="12"/>
        <v>0</v>
      </c>
      <c r="M37" s="473">
        <f ca="1" t="shared" si="13"/>
        <v>0</v>
      </c>
      <c r="N37" s="479">
        <f t="shared" si="14"/>
        <v>0</v>
      </c>
      <c r="O37" s="480">
        <f ca="1" t="shared" si="15"/>
        <v>0</v>
      </c>
      <c r="P37" s="480">
        <f ca="1" t="shared" si="16"/>
        <v>0</v>
      </c>
      <c r="Q37" s="481">
        <f ca="1" t="shared" si="17"/>
        <v>0</v>
      </c>
      <c r="R37" s="480">
        <f ca="1" t="shared" si="18"/>
        <v>0</v>
      </c>
      <c r="S37" s="482">
        <f ca="1" t="shared" si="19"/>
        <v>0</v>
      </c>
      <c r="T37" s="483">
        <f ca="1" t="shared" si="20"/>
        <v>0</v>
      </c>
    </row>
    <row r="38" spans="1:20" ht="12.75">
      <c r="A38" s="311" t="s">
        <v>49</v>
      </c>
      <c r="B38" s="311" t="str">
        <f t="shared" si="2"/>
        <v>Part8</v>
      </c>
      <c r="C38" s="473">
        <f ca="1" t="shared" si="3"/>
        <v>0</v>
      </c>
      <c r="D38" s="510">
        <f ca="1" t="shared" si="4"/>
        <v>0</v>
      </c>
      <c r="E38" s="473">
        <f ca="1" t="shared" si="5"/>
        <v>0</v>
      </c>
      <c r="F38" s="473">
        <f ca="1" t="shared" si="6"/>
        <v>0</v>
      </c>
      <c r="G38" s="473">
        <f ca="1" t="shared" si="7"/>
        <v>0</v>
      </c>
      <c r="H38" s="473">
        <f ca="1" t="shared" si="8"/>
        <v>0</v>
      </c>
      <c r="I38" s="473">
        <f ca="1" t="shared" si="9"/>
        <v>0</v>
      </c>
      <c r="J38" s="473">
        <f ca="1" t="shared" si="10"/>
        <v>0</v>
      </c>
      <c r="K38" s="473">
        <f ca="1" t="shared" si="11"/>
        <v>0</v>
      </c>
      <c r="L38" s="473">
        <f ca="1" t="shared" si="12"/>
        <v>0</v>
      </c>
      <c r="M38" s="473">
        <f ca="1" t="shared" si="13"/>
        <v>0</v>
      </c>
      <c r="N38" s="479">
        <f t="shared" si="14"/>
        <v>0</v>
      </c>
      <c r="O38" s="480">
        <f ca="1" t="shared" si="15"/>
        <v>0</v>
      </c>
      <c r="P38" s="480">
        <f ca="1" t="shared" si="16"/>
        <v>0</v>
      </c>
      <c r="Q38" s="481">
        <f ca="1" t="shared" si="17"/>
        <v>0</v>
      </c>
      <c r="R38" s="480">
        <f ca="1" t="shared" si="18"/>
        <v>0</v>
      </c>
      <c r="S38" s="482">
        <f ca="1" t="shared" si="19"/>
        <v>0</v>
      </c>
      <c r="T38" s="483">
        <f ca="1" t="shared" si="20"/>
        <v>0</v>
      </c>
    </row>
    <row r="39" spans="1:20" ht="12.75">
      <c r="A39" s="311" t="s">
        <v>50</v>
      </c>
      <c r="B39" s="311" t="str">
        <f t="shared" si="2"/>
        <v>Part9</v>
      </c>
      <c r="C39" s="473">
        <f ca="1" t="shared" si="3"/>
        <v>0</v>
      </c>
      <c r="D39" s="510">
        <f ca="1" t="shared" si="4"/>
        <v>0</v>
      </c>
      <c r="E39" s="473">
        <f ca="1" t="shared" si="5"/>
        <v>0</v>
      </c>
      <c r="F39" s="473">
        <f ca="1" t="shared" si="6"/>
        <v>0</v>
      </c>
      <c r="G39" s="473">
        <f ca="1" t="shared" si="7"/>
        <v>0</v>
      </c>
      <c r="H39" s="473">
        <f ca="1" t="shared" si="8"/>
        <v>0</v>
      </c>
      <c r="I39" s="473">
        <f ca="1" t="shared" si="9"/>
        <v>0</v>
      </c>
      <c r="J39" s="473">
        <f ca="1" t="shared" si="10"/>
        <v>0</v>
      </c>
      <c r="K39" s="473">
        <f ca="1" t="shared" si="11"/>
        <v>0</v>
      </c>
      <c r="L39" s="473">
        <f ca="1" t="shared" si="12"/>
        <v>0</v>
      </c>
      <c r="M39" s="473">
        <f ca="1" t="shared" si="13"/>
        <v>0</v>
      </c>
      <c r="N39" s="479">
        <f t="shared" si="14"/>
        <v>0</v>
      </c>
      <c r="O39" s="480">
        <f ca="1" t="shared" si="15"/>
        <v>0</v>
      </c>
      <c r="P39" s="480">
        <f ca="1" t="shared" si="16"/>
        <v>0</v>
      </c>
      <c r="Q39" s="481">
        <f ca="1" t="shared" si="17"/>
        <v>0</v>
      </c>
      <c r="R39" s="480">
        <f ca="1" t="shared" si="18"/>
        <v>0</v>
      </c>
      <c r="S39" s="482">
        <f ca="1" t="shared" si="19"/>
        <v>0</v>
      </c>
      <c r="T39" s="483">
        <f ca="1" t="shared" si="20"/>
        <v>0</v>
      </c>
    </row>
    <row r="40" spans="1:20" ht="13.5" thickBot="1">
      <c r="A40" s="311" t="s">
        <v>54</v>
      </c>
      <c r="B40" s="311" t="str">
        <f t="shared" si="2"/>
        <v>Part10</v>
      </c>
      <c r="C40" s="473">
        <f ca="1" t="shared" si="3"/>
        <v>0</v>
      </c>
      <c r="D40" s="510">
        <f ca="1" t="shared" si="4"/>
        <v>0</v>
      </c>
      <c r="E40" s="473">
        <f ca="1" t="shared" si="5"/>
        <v>0</v>
      </c>
      <c r="F40" s="473">
        <f ca="1" t="shared" si="6"/>
        <v>0</v>
      </c>
      <c r="G40" s="473">
        <f ca="1" t="shared" si="7"/>
        <v>0</v>
      </c>
      <c r="H40" s="473">
        <f ca="1" t="shared" si="8"/>
        <v>0</v>
      </c>
      <c r="I40" s="473">
        <f ca="1" t="shared" si="9"/>
        <v>0</v>
      </c>
      <c r="J40" s="473">
        <f ca="1" t="shared" si="10"/>
        <v>0</v>
      </c>
      <c r="K40" s="473">
        <f ca="1" t="shared" si="11"/>
        <v>0</v>
      </c>
      <c r="L40" s="473">
        <f ca="1" t="shared" si="12"/>
        <v>0</v>
      </c>
      <c r="M40" s="473">
        <f ca="1" t="shared" si="13"/>
        <v>0</v>
      </c>
      <c r="N40" s="479">
        <f t="shared" si="14"/>
        <v>0</v>
      </c>
      <c r="O40" s="480">
        <f ca="1" t="shared" si="15"/>
        <v>0</v>
      </c>
      <c r="P40" s="480">
        <f ca="1" t="shared" si="16"/>
        <v>0</v>
      </c>
      <c r="Q40" s="481">
        <f ca="1" t="shared" si="17"/>
        <v>0</v>
      </c>
      <c r="R40" s="480">
        <f ca="1" t="shared" si="18"/>
        <v>0</v>
      </c>
      <c r="S40" s="482">
        <f ca="1" t="shared" si="19"/>
        <v>0</v>
      </c>
      <c r="T40" s="483">
        <f ca="1" t="shared" si="20"/>
        <v>0</v>
      </c>
    </row>
    <row r="41" spans="1:20" ht="13.5" thickTop="1">
      <c r="A41" s="312" t="s">
        <v>108</v>
      </c>
      <c r="B41" s="312"/>
      <c r="C41" s="474">
        <f>SUM(C31:C40)</f>
        <v>0</v>
      </c>
      <c r="D41" s="475">
        <f aca="true" t="shared" si="21" ref="D41:M41">SUM(D31:D40)</f>
        <v>0</v>
      </c>
      <c r="E41" s="474">
        <f t="shared" si="21"/>
        <v>0</v>
      </c>
      <c r="F41" s="475">
        <f t="shared" si="21"/>
        <v>0</v>
      </c>
      <c r="G41" s="476">
        <f t="shared" si="21"/>
        <v>0</v>
      </c>
      <c r="H41" s="477">
        <f>SUM(H31:H40)</f>
        <v>0</v>
      </c>
      <c r="I41" s="476">
        <f>SUM(I31:I40)</f>
        <v>0</v>
      </c>
      <c r="J41" s="476">
        <f t="shared" si="21"/>
        <v>0</v>
      </c>
      <c r="K41" s="476">
        <f t="shared" si="21"/>
        <v>0</v>
      </c>
      <c r="L41" s="476">
        <f t="shared" si="21"/>
        <v>0</v>
      </c>
      <c r="M41" s="476">
        <f t="shared" si="21"/>
        <v>0</v>
      </c>
      <c r="N41" s="478">
        <f>SUM(N31:N40)</f>
        <v>0</v>
      </c>
      <c r="O41" s="484">
        <f>SUM(O31:O40)</f>
        <v>0</v>
      </c>
      <c r="P41" s="485">
        <f>SUM(P31:P40)</f>
        <v>0</v>
      </c>
      <c r="Q41" s="486">
        <f>SUM(Q31:Q40)</f>
        <v>0</v>
      </c>
      <c r="R41" s="484">
        <f>SUM(R31:R40)</f>
        <v>0</v>
      </c>
      <c r="S41" s="487" t="e">
        <f>T41/R41</f>
        <v>#DIV/0!</v>
      </c>
      <c r="T41" s="488">
        <f>SUM(T31:T40)</f>
        <v>0</v>
      </c>
    </row>
    <row r="42" spans="1:14" ht="12.75">
      <c r="A42" s="118"/>
      <c r="B42" s="118"/>
      <c r="C42" s="118"/>
      <c r="D42" s="118"/>
      <c r="E42" s="118"/>
      <c r="F42" s="118"/>
      <c r="G42" s="118"/>
      <c r="H42" s="135"/>
      <c r="I42" s="118"/>
      <c r="J42" s="118"/>
      <c r="K42" s="118"/>
      <c r="L42" s="118"/>
      <c r="M42" s="118"/>
      <c r="N42" s="118"/>
    </row>
    <row r="43" spans="1:14" ht="12.75">
      <c r="A43" s="118"/>
      <c r="B43" s="118"/>
      <c r="C43" s="118"/>
      <c r="D43" s="118"/>
      <c r="E43" s="118"/>
      <c r="F43" s="118"/>
      <c r="G43" s="118"/>
      <c r="H43" s="135"/>
      <c r="I43" s="118"/>
      <c r="J43" s="118"/>
      <c r="K43" s="118"/>
      <c r="L43" s="118"/>
      <c r="M43" s="118"/>
      <c r="N43" s="118"/>
    </row>
    <row r="44" spans="1:14" ht="15" hidden="1">
      <c r="A44" s="398">
        <f>A1</f>
        <v>0</v>
      </c>
      <c r="B44" s="398"/>
      <c r="C44" s="118"/>
      <c r="D44" s="118"/>
      <c r="E44" s="118"/>
      <c r="F44" s="118"/>
      <c r="G44" s="118"/>
      <c r="H44" s="135"/>
      <c r="I44" s="118"/>
      <c r="J44" s="118"/>
      <c r="K44" s="118"/>
      <c r="L44" s="118"/>
      <c r="M44" s="118"/>
      <c r="N44" s="118"/>
    </row>
    <row r="45" spans="1:14" ht="12.75" hidden="1">
      <c r="A45" s="118"/>
      <c r="B45" s="118"/>
      <c r="C45" s="118"/>
      <c r="D45" s="118"/>
      <c r="E45" s="118"/>
      <c r="F45" s="118"/>
      <c r="G45" s="118"/>
      <c r="H45" s="135"/>
      <c r="I45" s="118"/>
      <c r="J45" s="118"/>
      <c r="K45" s="118"/>
      <c r="L45" s="118"/>
      <c r="M45" s="118"/>
      <c r="N45" s="118"/>
    </row>
    <row r="46" spans="1:14" ht="12.75" hidden="1">
      <c r="A46" s="118"/>
      <c r="B46" s="118"/>
      <c r="C46" s="118"/>
      <c r="D46" s="118"/>
      <c r="E46" s="118"/>
      <c r="F46" s="118"/>
      <c r="G46" s="118"/>
      <c r="H46" s="135"/>
      <c r="I46" s="118"/>
      <c r="J46" s="118"/>
      <c r="K46" s="118"/>
      <c r="L46" s="118"/>
      <c r="M46" s="118"/>
      <c r="N46" s="118"/>
    </row>
    <row r="47" spans="1:14" ht="15" hidden="1">
      <c r="A47" s="39" t="s">
        <v>117</v>
      </c>
      <c r="B47" s="39"/>
      <c r="C47" s="132"/>
      <c r="D47" s="132"/>
      <c r="E47" s="132"/>
      <c r="F47" s="132"/>
      <c r="G47" s="132"/>
      <c r="H47" s="32"/>
      <c r="I47" s="32"/>
      <c r="J47" s="33"/>
      <c r="K47" s="33"/>
      <c r="L47" s="33"/>
      <c r="M47" s="33"/>
      <c r="N47" s="395"/>
    </row>
    <row r="48" spans="1:14" ht="12.75" hidden="1">
      <c r="A48" s="118"/>
      <c r="B48" s="118"/>
      <c r="C48" s="118"/>
      <c r="D48" s="118"/>
      <c r="E48" s="118"/>
      <c r="F48" s="118"/>
      <c r="G48" s="118"/>
      <c r="H48" s="118"/>
      <c r="I48" s="118"/>
      <c r="J48" s="118"/>
      <c r="K48" s="118"/>
      <c r="L48" s="118"/>
      <c r="M48" s="118"/>
      <c r="N48" s="118"/>
    </row>
    <row r="49" spans="1:14" ht="15" hidden="1">
      <c r="A49" s="118"/>
      <c r="B49" s="118"/>
      <c r="C49" s="750" t="s">
        <v>307</v>
      </c>
      <c r="D49" s="751"/>
      <c r="E49" s="751"/>
      <c r="F49" s="751"/>
      <c r="G49" s="751"/>
      <c r="H49" s="751"/>
      <c r="I49" s="751"/>
      <c r="J49" s="751"/>
      <c r="K49" s="751"/>
      <c r="L49" s="752"/>
      <c r="M49" s="118"/>
      <c r="N49" s="118"/>
    </row>
    <row r="50" spans="1:14" ht="12.75" hidden="1">
      <c r="A50" s="118"/>
      <c r="B50" s="118"/>
      <c r="C50" s="397" t="s">
        <v>132</v>
      </c>
      <c r="D50" s="397" t="s">
        <v>76</v>
      </c>
      <c r="E50" s="397" t="s">
        <v>77</v>
      </c>
      <c r="F50" s="397" t="s">
        <v>86</v>
      </c>
      <c r="G50" s="397" t="s">
        <v>87</v>
      </c>
      <c r="H50" s="397" t="s">
        <v>88</v>
      </c>
      <c r="I50" s="397" t="s">
        <v>89</v>
      </c>
      <c r="J50" s="397" t="s">
        <v>90</v>
      </c>
      <c r="K50" s="397" t="s">
        <v>91</v>
      </c>
      <c r="L50" s="374" t="s">
        <v>92</v>
      </c>
      <c r="M50" s="399" t="s">
        <v>108</v>
      </c>
      <c r="N50" s="118"/>
    </row>
    <row r="51" spans="1:14" ht="12.75" hidden="1">
      <c r="A51" s="118"/>
      <c r="B51" s="118"/>
      <c r="C51" s="443" t="s">
        <v>253</v>
      </c>
      <c r="D51" s="443" t="s">
        <v>254</v>
      </c>
      <c r="E51" s="443" t="s">
        <v>255</v>
      </c>
      <c r="F51" s="443" t="s">
        <v>256</v>
      </c>
      <c r="G51" s="443" t="s">
        <v>257</v>
      </c>
      <c r="H51" s="443" t="s">
        <v>258</v>
      </c>
      <c r="I51" s="443" t="s">
        <v>259</v>
      </c>
      <c r="J51" s="443" t="s">
        <v>260</v>
      </c>
      <c r="K51" s="397" t="s">
        <v>261</v>
      </c>
      <c r="L51" s="444" t="s">
        <v>262</v>
      </c>
      <c r="M51" s="399"/>
      <c r="N51" s="118"/>
    </row>
    <row r="52" spans="1:14" ht="12.75" hidden="1">
      <c r="A52" s="311" t="s">
        <v>78</v>
      </c>
      <c r="B52" s="311" t="str">
        <f>B11</f>
        <v>Part1-Coor</v>
      </c>
      <c r="C52" s="406">
        <f ca="1">INDIRECT(CONCATENATE("'",B52,"'!",C$51))</f>
        <v>0</v>
      </c>
      <c r="D52" s="406">
        <f ca="1">INDIRECT(CONCATENATE("'",B52,"'!",D$51))</f>
        <v>0</v>
      </c>
      <c r="E52" s="406">
        <f ca="1">INDIRECT(CONCATENATE("'",B52,"'!",E$51))</f>
        <v>0</v>
      </c>
      <c r="F52" s="406">
        <f ca="1">INDIRECT(CONCATENATE("'",B52,"'!",F$51))</f>
        <v>0</v>
      </c>
      <c r="G52" s="406">
        <f ca="1">INDIRECT(CONCATENATE("'",B52,"'!",G$51))</f>
        <v>0</v>
      </c>
      <c r="H52" s="406">
        <f ca="1">INDIRECT(CONCATENATE("'",B52,"'!",H$51))</f>
        <v>0</v>
      </c>
      <c r="I52" s="406">
        <f ca="1">INDIRECT(CONCATENATE("'",B52,"'!",I$51))</f>
        <v>0</v>
      </c>
      <c r="J52" s="406">
        <f ca="1">INDIRECT(CONCATENATE("'",B52,"'!",J$51))</f>
        <v>0</v>
      </c>
      <c r="K52" s="406">
        <f ca="1">INDIRECT(CONCATENATE("'",B52,"'!",K$51))</f>
        <v>0</v>
      </c>
      <c r="L52" s="445">
        <f ca="1">INDIRECT(CONCATENATE("'",B52,"'!",L$51))</f>
        <v>0</v>
      </c>
      <c r="M52" s="400">
        <f>SUM(C52:L52)</f>
        <v>0</v>
      </c>
      <c r="N52" s="118"/>
    </row>
    <row r="53" spans="1:14" ht="12.75" hidden="1">
      <c r="A53" s="311" t="s">
        <v>43</v>
      </c>
      <c r="B53" s="311" t="str">
        <f aca="true" t="shared" si="22" ref="B53:B61">B12</f>
        <v>Part2</v>
      </c>
      <c r="C53" s="406">
        <f ca="1" t="shared" si="23" ref="C53:C61">INDIRECT(CONCATENATE("'",B53,"'!",C$51))</f>
        <v>0</v>
      </c>
      <c r="D53" s="406">
        <f ca="1" t="shared" si="24" ref="D53:D61">INDIRECT(CONCATENATE("'",B53,"'!",D$51))</f>
        <v>0</v>
      </c>
      <c r="E53" s="406">
        <f ca="1" t="shared" si="25" ref="E53:E61">INDIRECT(CONCATENATE("'",B53,"'!",E$51))</f>
        <v>0</v>
      </c>
      <c r="F53" s="406">
        <f ca="1" t="shared" si="26" ref="F53:F61">INDIRECT(CONCATENATE("'",B53,"'!",F$51))</f>
        <v>0</v>
      </c>
      <c r="G53" s="406">
        <f ca="1" t="shared" si="27" ref="G53:G61">INDIRECT(CONCATENATE("'",B53,"'!",G$51))</f>
        <v>0</v>
      </c>
      <c r="H53" s="406">
        <f ca="1" t="shared" si="28" ref="H53:H61">INDIRECT(CONCATENATE("'",B53,"'!",H$51))</f>
        <v>0</v>
      </c>
      <c r="I53" s="406">
        <f ca="1" t="shared" si="29" ref="I53:I61">INDIRECT(CONCATENATE("'",B53,"'!",I$51))</f>
        <v>0</v>
      </c>
      <c r="J53" s="406">
        <f ca="1" t="shared" si="30" ref="J53:J61">INDIRECT(CONCATENATE("'",B53,"'!",J$51))</f>
        <v>0</v>
      </c>
      <c r="K53" s="406">
        <f ca="1" t="shared" si="31" ref="K53:K61">INDIRECT(CONCATENATE("'",B53,"'!",K$51))</f>
        <v>0</v>
      </c>
      <c r="L53" s="445">
        <f ca="1" t="shared" si="32" ref="L53:L61">INDIRECT(CONCATENATE("'",B53,"'!",L$51))</f>
        <v>0</v>
      </c>
      <c r="M53" s="401">
        <f aca="true" t="shared" si="33" ref="M53:M61">SUM(C53:L53)</f>
        <v>0</v>
      </c>
      <c r="N53" s="118"/>
    </row>
    <row r="54" spans="1:14" ht="12.75" hidden="1">
      <c r="A54" s="311" t="s">
        <v>44</v>
      </c>
      <c r="B54" s="311" t="str">
        <f t="shared" si="22"/>
        <v>Part3</v>
      </c>
      <c r="C54" s="406">
        <f ca="1" t="shared" si="23"/>
        <v>0</v>
      </c>
      <c r="D54" s="406">
        <f ca="1" t="shared" si="24"/>
        <v>0</v>
      </c>
      <c r="E54" s="406">
        <f ca="1" t="shared" si="25"/>
        <v>0</v>
      </c>
      <c r="F54" s="406">
        <f ca="1" t="shared" si="26"/>
        <v>0</v>
      </c>
      <c r="G54" s="406">
        <f ca="1" t="shared" si="27"/>
        <v>0</v>
      </c>
      <c r="H54" s="406">
        <f ca="1" t="shared" si="28"/>
        <v>0</v>
      </c>
      <c r="I54" s="406">
        <f ca="1" t="shared" si="29"/>
        <v>0</v>
      </c>
      <c r="J54" s="406">
        <f ca="1" t="shared" si="30"/>
        <v>0</v>
      </c>
      <c r="K54" s="406">
        <f ca="1" t="shared" si="31"/>
        <v>0</v>
      </c>
      <c r="L54" s="445">
        <f ca="1" t="shared" si="32"/>
        <v>0</v>
      </c>
      <c r="M54" s="401">
        <f t="shared" si="33"/>
        <v>0</v>
      </c>
      <c r="N54" s="118"/>
    </row>
    <row r="55" spans="1:14" ht="12.75" hidden="1">
      <c r="A55" s="311" t="s">
        <v>45</v>
      </c>
      <c r="B55" s="311" t="str">
        <f t="shared" si="22"/>
        <v>Part4</v>
      </c>
      <c r="C55" s="406">
        <f ca="1" t="shared" si="23"/>
        <v>0</v>
      </c>
      <c r="D55" s="406">
        <f ca="1" t="shared" si="24"/>
        <v>0</v>
      </c>
      <c r="E55" s="406">
        <f ca="1" t="shared" si="25"/>
        <v>0</v>
      </c>
      <c r="F55" s="406">
        <f ca="1" t="shared" si="26"/>
        <v>0</v>
      </c>
      <c r="G55" s="406">
        <f ca="1" t="shared" si="27"/>
        <v>0</v>
      </c>
      <c r="H55" s="406">
        <f ca="1" t="shared" si="28"/>
        <v>0</v>
      </c>
      <c r="I55" s="406">
        <f ca="1" t="shared" si="29"/>
        <v>0</v>
      </c>
      <c r="J55" s="406">
        <f ca="1" t="shared" si="30"/>
        <v>0</v>
      </c>
      <c r="K55" s="406">
        <f ca="1" t="shared" si="31"/>
        <v>0</v>
      </c>
      <c r="L55" s="445">
        <f ca="1" t="shared" si="32"/>
        <v>0</v>
      </c>
      <c r="M55" s="401">
        <f t="shared" si="33"/>
        <v>0</v>
      </c>
      <c r="N55" s="118"/>
    </row>
    <row r="56" spans="1:14" ht="12.75" hidden="1">
      <c r="A56" s="311" t="s">
        <v>46</v>
      </c>
      <c r="B56" s="311" t="str">
        <f t="shared" si="22"/>
        <v>Part5</v>
      </c>
      <c r="C56" s="406">
        <f ca="1" t="shared" si="23"/>
        <v>0</v>
      </c>
      <c r="D56" s="406">
        <f ca="1" t="shared" si="24"/>
        <v>0</v>
      </c>
      <c r="E56" s="406">
        <f ca="1" t="shared" si="25"/>
        <v>0</v>
      </c>
      <c r="F56" s="406">
        <f ca="1" t="shared" si="26"/>
        <v>0</v>
      </c>
      <c r="G56" s="406">
        <f ca="1" t="shared" si="27"/>
        <v>0</v>
      </c>
      <c r="H56" s="406">
        <f ca="1" t="shared" si="28"/>
        <v>0</v>
      </c>
      <c r="I56" s="406">
        <f ca="1" t="shared" si="29"/>
        <v>0</v>
      </c>
      <c r="J56" s="406">
        <f ca="1" t="shared" si="30"/>
        <v>0</v>
      </c>
      <c r="K56" s="406">
        <f ca="1" t="shared" si="31"/>
        <v>0</v>
      </c>
      <c r="L56" s="445">
        <f ca="1" t="shared" si="32"/>
        <v>0</v>
      </c>
      <c r="M56" s="401">
        <f t="shared" si="33"/>
        <v>0</v>
      </c>
      <c r="N56" s="118"/>
    </row>
    <row r="57" spans="1:14" ht="12.75" hidden="1">
      <c r="A57" s="311" t="s">
        <v>47</v>
      </c>
      <c r="B57" s="311" t="str">
        <f t="shared" si="22"/>
        <v>Part6</v>
      </c>
      <c r="C57" s="406">
        <f ca="1" t="shared" si="23"/>
        <v>0</v>
      </c>
      <c r="D57" s="406">
        <f ca="1" t="shared" si="24"/>
        <v>0</v>
      </c>
      <c r="E57" s="406">
        <f ca="1" t="shared" si="25"/>
        <v>0</v>
      </c>
      <c r="F57" s="406">
        <f ca="1" t="shared" si="26"/>
        <v>0</v>
      </c>
      <c r="G57" s="406">
        <f ca="1" t="shared" si="27"/>
        <v>0</v>
      </c>
      <c r="H57" s="406">
        <f ca="1" t="shared" si="28"/>
        <v>0</v>
      </c>
      <c r="I57" s="406">
        <f ca="1" t="shared" si="29"/>
        <v>0</v>
      </c>
      <c r="J57" s="406">
        <f ca="1" t="shared" si="30"/>
        <v>0</v>
      </c>
      <c r="K57" s="406">
        <f ca="1" t="shared" si="31"/>
        <v>0</v>
      </c>
      <c r="L57" s="445">
        <f ca="1" t="shared" si="32"/>
        <v>0</v>
      </c>
      <c r="M57" s="401">
        <f t="shared" si="33"/>
        <v>0</v>
      </c>
      <c r="N57" s="118"/>
    </row>
    <row r="58" spans="1:14" ht="12.75" hidden="1">
      <c r="A58" s="311" t="s">
        <v>48</v>
      </c>
      <c r="B58" s="311" t="str">
        <f t="shared" si="22"/>
        <v>Part7</v>
      </c>
      <c r="C58" s="406">
        <f ca="1" t="shared" si="23"/>
        <v>0</v>
      </c>
      <c r="D58" s="406">
        <f ca="1" t="shared" si="24"/>
        <v>0</v>
      </c>
      <c r="E58" s="406">
        <f ca="1" t="shared" si="25"/>
        <v>0</v>
      </c>
      <c r="F58" s="406">
        <f ca="1" t="shared" si="26"/>
        <v>0</v>
      </c>
      <c r="G58" s="406">
        <f ca="1" t="shared" si="27"/>
        <v>0</v>
      </c>
      <c r="H58" s="406">
        <f ca="1" t="shared" si="28"/>
        <v>0</v>
      </c>
      <c r="I58" s="406">
        <f ca="1" t="shared" si="29"/>
        <v>0</v>
      </c>
      <c r="J58" s="406">
        <f ca="1" t="shared" si="30"/>
        <v>0</v>
      </c>
      <c r="K58" s="406">
        <f ca="1" t="shared" si="31"/>
        <v>0</v>
      </c>
      <c r="L58" s="445">
        <f ca="1" t="shared" si="32"/>
        <v>0</v>
      </c>
      <c r="M58" s="401">
        <f t="shared" si="33"/>
        <v>0</v>
      </c>
      <c r="N58" s="118"/>
    </row>
    <row r="59" spans="1:14" ht="12.75" hidden="1">
      <c r="A59" s="311" t="s">
        <v>49</v>
      </c>
      <c r="B59" s="311" t="str">
        <f t="shared" si="22"/>
        <v>Part8</v>
      </c>
      <c r="C59" s="406">
        <f ca="1" t="shared" si="23"/>
        <v>0</v>
      </c>
      <c r="D59" s="406">
        <f ca="1" t="shared" si="24"/>
        <v>0</v>
      </c>
      <c r="E59" s="406">
        <f ca="1" t="shared" si="25"/>
        <v>0</v>
      </c>
      <c r="F59" s="406">
        <f ca="1" t="shared" si="26"/>
        <v>0</v>
      </c>
      <c r="G59" s="406">
        <f ca="1" t="shared" si="27"/>
        <v>0</v>
      </c>
      <c r="H59" s="406">
        <f ca="1" t="shared" si="28"/>
        <v>0</v>
      </c>
      <c r="I59" s="406">
        <f ca="1" t="shared" si="29"/>
        <v>0</v>
      </c>
      <c r="J59" s="406">
        <f ca="1" t="shared" si="30"/>
        <v>0</v>
      </c>
      <c r="K59" s="406">
        <f ca="1" t="shared" si="31"/>
        <v>0</v>
      </c>
      <c r="L59" s="445">
        <f ca="1" t="shared" si="32"/>
        <v>0</v>
      </c>
      <c r="M59" s="401">
        <f t="shared" si="33"/>
        <v>0</v>
      </c>
      <c r="N59" s="118"/>
    </row>
    <row r="60" spans="1:14" ht="12.75" hidden="1">
      <c r="A60" s="311" t="s">
        <v>50</v>
      </c>
      <c r="B60" s="311" t="str">
        <f t="shared" si="22"/>
        <v>Part9</v>
      </c>
      <c r="C60" s="406">
        <f ca="1" t="shared" si="23"/>
        <v>0</v>
      </c>
      <c r="D60" s="406">
        <f ca="1" t="shared" si="24"/>
        <v>0</v>
      </c>
      <c r="E60" s="406">
        <f ca="1" t="shared" si="25"/>
        <v>0</v>
      </c>
      <c r="F60" s="406">
        <f ca="1" t="shared" si="26"/>
        <v>0</v>
      </c>
      <c r="G60" s="406">
        <f ca="1" t="shared" si="27"/>
        <v>0</v>
      </c>
      <c r="H60" s="406">
        <f ca="1" t="shared" si="28"/>
        <v>0</v>
      </c>
      <c r="I60" s="406">
        <f ca="1" t="shared" si="29"/>
        <v>0</v>
      </c>
      <c r="J60" s="406">
        <f ca="1" t="shared" si="30"/>
        <v>0</v>
      </c>
      <c r="K60" s="406">
        <f ca="1" t="shared" si="31"/>
        <v>0</v>
      </c>
      <c r="L60" s="445">
        <f ca="1" t="shared" si="32"/>
        <v>0</v>
      </c>
      <c r="M60" s="401">
        <f t="shared" si="33"/>
        <v>0</v>
      </c>
      <c r="N60" s="118"/>
    </row>
    <row r="61" spans="1:14" ht="13.5" hidden="1" thickBot="1">
      <c r="A61" s="311" t="s">
        <v>54</v>
      </c>
      <c r="B61" s="311" t="str">
        <f t="shared" si="22"/>
        <v>Part10</v>
      </c>
      <c r="C61" s="406">
        <f ca="1" t="shared" si="23"/>
        <v>0</v>
      </c>
      <c r="D61" s="406">
        <f ca="1" t="shared" si="24"/>
        <v>0</v>
      </c>
      <c r="E61" s="406">
        <f ca="1" t="shared" si="25"/>
        <v>0</v>
      </c>
      <c r="F61" s="406">
        <f ca="1" t="shared" si="26"/>
        <v>0</v>
      </c>
      <c r="G61" s="406">
        <f ca="1" t="shared" si="27"/>
        <v>0</v>
      </c>
      <c r="H61" s="406">
        <f ca="1" t="shared" si="28"/>
        <v>0</v>
      </c>
      <c r="I61" s="406">
        <f ca="1" t="shared" si="29"/>
        <v>0</v>
      </c>
      <c r="J61" s="406">
        <f ca="1" t="shared" si="30"/>
        <v>0</v>
      </c>
      <c r="K61" s="406">
        <f ca="1" t="shared" si="31"/>
        <v>0</v>
      </c>
      <c r="L61" s="445">
        <f ca="1" t="shared" si="32"/>
        <v>0</v>
      </c>
      <c r="M61" s="402">
        <f t="shared" si="33"/>
        <v>0</v>
      </c>
      <c r="N61" s="118"/>
    </row>
    <row r="62" spans="1:14" ht="13.5" hidden="1" thickTop="1">
      <c r="A62" s="405" t="s">
        <v>108</v>
      </c>
      <c r="B62" s="405"/>
      <c r="C62" s="407">
        <f aca="true" t="shared" si="34" ref="C62:M62">SUM(C52:C61)</f>
        <v>0</v>
      </c>
      <c r="D62" s="407">
        <f t="shared" si="34"/>
        <v>0</v>
      </c>
      <c r="E62" s="407">
        <f t="shared" si="34"/>
        <v>0</v>
      </c>
      <c r="F62" s="407">
        <f t="shared" si="34"/>
        <v>0</v>
      </c>
      <c r="G62" s="407">
        <f t="shared" si="34"/>
        <v>0</v>
      </c>
      <c r="H62" s="407">
        <f t="shared" si="34"/>
        <v>0</v>
      </c>
      <c r="I62" s="407">
        <f t="shared" si="34"/>
        <v>0</v>
      </c>
      <c r="J62" s="407">
        <f t="shared" si="34"/>
        <v>0</v>
      </c>
      <c r="K62" s="408">
        <f t="shared" si="34"/>
        <v>0</v>
      </c>
      <c r="L62" s="409">
        <f t="shared" si="34"/>
        <v>0</v>
      </c>
      <c r="M62" s="403">
        <f t="shared" si="34"/>
        <v>0</v>
      </c>
      <c r="N62" s="118"/>
    </row>
    <row r="63" spans="1:14" ht="12.75" hidden="1">
      <c r="A63" s="118"/>
      <c r="B63" s="118"/>
      <c r="C63" s="118"/>
      <c r="D63" s="118"/>
      <c r="E63" s="118"/>
      <c r="F63" s="118"/>
      <c r="G63" s="118"/>
      <c r="H63" s="118"/>
      <c r="I63" s="118"/>
      <c r="J63" s="118"/>
      <c r="K63" s="118"/>
      <c r="L63" s="118"/>
      <c r="M63" s="118"/>
      <c r="N63" s="118"/>
    </row>
    <row r="64" spans="1:14" ht="12.75" hidden="1">
      <c r="A64" s="118"/>
      <c r="B64" s="118"/>
      <c r="C64" s="118"/>
      <c r="D64" s="118"/>
      <c r="E64" s="118"/>
      <c r="F64" s="118"/>
      <c r="G64" s="118"/>
      <c r="H64" s="118"/>
      <c r="I64" s="118"/>
      <c r="J64" s="118"/>
      <c r="K64" s="118"/>
      <c r="L64" s="118"/>
      <c r="M64" s="118"/>
      <c r="N64" s="118"/>
    </row>
    <row r="65" spans="1:14" ht="15" hidden="1">
      <c r="A65" s="118"/>
      <c r="B65" s="118"/>
      <c r="C65" s="750" t="s">
        <v>308</v>
      </c>
      <c r="D65" s="751"/>
      <c r="E65" s="751"/>
      <c r="F65" s="751"/>
      <c r="G65" s="751"/>
      <c r="H65" s="751"/>
      <c r="I65" s="751"/>
      <c r="J65" s="751"/>
      <c r="K65" s="751"/>
      <c r="L65" s="752"/>
      <c r="M65" s="118"/>
      <c r="N65" s="118"/>
    </row>
    <row r="66" spans="1:14" ht="12.75" hidden="1">
      <c r="A66" s="118"/>
      <c r="B66" s="118"/>
      <c r="C66" s="397" t="s">
        <v>132</v>
      </c>
      <c r="D66" s="397" t="s">
        <v>76</v>
      </c>
      <c r="E66" s="397" t="s">
        <v>77</v>
      </c>
      <c r="F66" s="397" t="s">
        <v>86</v>
      </c>
      <c r="G66" s="397" t="s">
        <v>87</v>
      </c>
      <c r="H66" s="397" t="s">
        <v>88</v>
      </c>
      <c r="I66" s="397" t="s">
        <v>89</v>
      </c>
      <c r="J66" s="397" t="s">
        <v>90</v>
      </c>
      <c r="K66" s="397" t="s">
        <v>91</v>
      </c>
      <c r="L66" s="374" t="s">
        <v>92</v>
      </c>
      <c r="M66" s="399" t="s">
        <v>108</v>
      </c>
      <c r="N66" s="118"/>
    </row>
    <row r="67" spans="1:14" ht="12.75" hidden="1">
      <c r="A67" s="118"/>
      <c r="B67" s="118"/>
      <c r="C67" s="443" t="s">
        <v>263</v>
      </c>
      <c r="D67" s="443" t="s">
        <v>264</v>
      </c>
      <c r="E67" s="443" t="s">
        <v>265</v>
      </c>
      <c r="F67" s="443" t="s">
        <v>266</v>
      </c>
      <c r="G67" s="443" t="s">
        <v>267</v>
      </c>
      <c r="H67" s="443" t="s">
        <v>268</v>
      </c>
      <c r="I67" s="443" t="s">
        <v>269</v>
      </c>
      <c r="J67" s="443" t="s">
        <v>270</v>
      </c>
      <c r="K67" s="397" t="s">
        <v>271</v>
      </c>
      <c r="L67" s="444" t="s">
        <v>272</v>
      </c>
      <c r="M67" s="399"/>
      <c r="N67" s="118"/>
    </row>
    <row r="68" spans="1:14" ht="12.75" hidden="1">
      <c r="A68" s="311" t="s">
        <v>78</v>
      </c>
      <c r="B68" s="311" t="str">
        <f>B11</f>
        <v>Part1-Coor</v>
      </c>
      <c r="C68" s="406">
        <f ca="1">INDIRECT(CONCATENATE("'",B68,"'!",C$67))</f>
        <v>0</v>
      </c>
      <c r="D68" s="406">
        <f ca="1">INDIRECT(CONCATENATE("'",B68,"'!",D$67))</f>
        <v>0</v>
      </c>
      <c r="E68" s="406">
        <f ca="1">INDIRECT(CONCATENATE("'",B68,"'!",E$67))</f>
        <v>0</v>
      </c>
      <c r="F68" s="406">
        <f ca="1">INDIRECT(CONCATENATE("'",B68,"'!",F$67))</f>
        <v>0</v>
      </c>
      <c r="G68" s="406">
        <f ca="1">INDIRECT(CONCATENATE("'",B68,"'!",G$67))</f>
        <v>0</v>
      </c>
      <c r="H68" s="406">
        <f ca="1">INDIRECT(CONCATENATE("'",B68,"'!",H$67))</f>
        <v>0</v>
      </c>
      <c r="I68" s="406">
        <f ca="1">INDIRECT(CONCATENATE("'",B68,"'!",I$67))</f>
        <v>0</v>
      </c>
      <c r="J68" s="406">
        <f ca="1">INDIRECT(CONCATENATE("'",B68,"'!",J$67))</f>
        <v>0</v>
      </c>
      <c r="K68" s="406">
        <f ca="1">INDIRECT(CONCATENATE("'",B68,"'!",K$67))</f>
        <v>0</v>
      </c>
      <c r="L68" s="406">
        <f ca="1">INDIRECT(CONCATENATE("'",B68,"'!",L$67))</f>
        <v>0</v>
      </c>
      <c r="M68" s="400">
        <f>SUM(C68:L68)</f>
        <v>0</v>
      </c>
      <c r="N68" s="118"/>
    </row>
    <row r="69" spans="1:14" ht="12.75" hidden="1">
      <c r="A69" s="311" t="s">
        <v>43</v>
      </c>
      <c r="B69" s="311" t="str">
        <f aca="true" t="shared" si="35" ref="B69:B77">B12</f>
        <v>Part2</v>
      </c>
      <c r="C69" s="406">
        <f ca="1" t="shared" si="36" ref="C69:C77">INDIRECT(CONCATENATE("'",B69,"'!",C$67))</f>
        <v>0</v>
      </c>
      <c r="D69" s="406">
        <f ca="1" t="shared" si="37" ref="D69:D77">INDIRECT(CONCATENATE("'",B69,"'!",D$67))</f>
        <v>0</v>
      </c>
      <c r="E69" s="406">
        <f ca="1" t="shared" si="38" ref="E69:E77">INDIRECT(CONCATENATE("'",B69,"'!",E$67))</f>
        <v>0</v>
      </c>
      <c r="F69" s="406">
        <f ca="1" t="shared" si="39" ref="F69:F77">INDIRECT(CONCATENATE("'",B69,"'!",F$67))</f>
        <v>0</v>
      </c>
      <c r="G69" s="406">
        <f ca="1" t="shared" si="40" ref="G69:G77">INDIRECT(CONCATENATE("'",B69,"'!",G$67))</f>
        <v>0</v>
      </c>
      <c r="H69" s="406">
        <f ca="1" t="shared" si="41" ref="H69:H77">INDIRECT(CONCATENATE("'",B69,"'!",H$67))</f>
        <v>0</v>
      </c>
      <c r="I69" s="406">
        <f ca="1" t="shared" si="42" ref="I69:I77">INDIRECT(CONCATENATE("'",B69,"'!",I$67))</f>
        <v>0</v>
      </c>
      <c r="J69" s="406">
        <f ca="1" t="shared" si="43" ref="J69:J77">INDIRECT(CONCATENATE("'",B69,"'!",J$67))</f>
        <v>0</v>
      </c>
      <c r="K69" s="406">
        <f ca="1" t="shared" si="44" ref="K69:K77">INDIRECT(CONCATENATE("'",B69,"'!",K$67))</f>
        <v>0</v>
      </c>
      <c r="L69" s="406">
        <f ca="1" t="shared" si="45" ref="L69:L77">INDIRECT(CONCATENATE("'",B69,"'!",L$67))</f>
        <v>0</v>
      </c>
      <c r="M69" s="401">
        <f aca="true" t="shared" si="46" ref="M69:M77">SUM(C69:L69)</f>
        <v>0</v>
      </c>
      <c r="N69" s="118"/>
    </row>
    <row r="70" spans="1:14" ht="12.75" hidden="1">
      <c r="A70" s="311" t="s">
        <v>44</v>
      </c>
      <c r="B70" s="311" t="str">
        <f t="shared" si="35"/>
        <v>Part3</v>
      </c>
      <c r="C70" s="406">
        <f ca="1" t="shared" si="36"/>
        <v>0</v>
      </c>
      <c r="D70" s="406">
        <f ca="1" t="shared" si="37"/>
        <v>0</v>
      </c>
      <c r="E70" s="406">
        <f ca="1" t="shared" si="38"/>
        <v>0</v>
      </c>
      <c r="F70" s="406">
        <f ca="1" t="shared" si="39"/>
        <v>0</v>
      </c>
      <c r="G70" s="406">
        <f ca="1" t="shared" si="40"/>
        <v>0</v>
      </c>
      <c r="H70" s="406">
        <f ca="1" t="shared" si="41"/>
        <v>0</v>
      </c>
      <c r="I70" s="406">
        <f ca="1" t="shared" si="42"/>
        <v>0</v>
      </c>
      <c r="J70" s="406">
        <f ca="1" t="shared" si="43"/>
        <v>0</v>
      </c>
      <c r="K70" s="406">
        <f ca="1" t="shared" si="44"/>
        <v>0</v>
      </c>
      <c r="L70" s="406">
        <f ca="1" t="shared" si="45"/>
        <v>0</v>
      </c>
      <c r="M70" s="401">
        <f t="shared" si="46"/>
        <v>0</v>
      </c>
      <c r="N70" s="118"/>
    </row>
    <row r="71" spans="1:14" ht="12.75" hidden="1">
      <c r="A71" s="311" t="s">
        <v>45</v>
      </c>
      <c r="B71" s="311" t="str">
        <f t="shared" si="35"/>
        <v>Part4</v>
      </c>
      <c r="C71" s="406">
        <f ca="1" t="shared" si="36"/>
        <v>0</v>
      </c>
      <c r="D71" s="406">
        <f ca="1" t="shared" si="37"/>
        <v>0</v>
      </c>
      <c r="E71" s="406">
        <f ca="1" t="shared" si="38"/>
        <v>0</v>
      </c>
      <c r="F71" s="406">
        <f ca="1" t="shared" si="39"/>
        <v>0</v>
      </c>
      <c r="G71" s="406">
        <f ca="1" t="shared" si="40"/>
        <v>0</v>
      </c>
      <c r="H71" s="406">
        <f ca="1" t="shared" si="41"/>
        <v>0</v>
      </c>
      <c r="I71" s="406">
        <f ca="1" t="shared" si="42"/>
        <v>0</v>
      </c>
      <c r="J71" s="406">
        <f ca="1" t="shared" si="43"/>
        <v>0</v>
      </c>
      <c r="K71" s="406">
        <f ca="1" t="shared" si="44"/>
        <v>0</v>
      </c>
      <c r="L71" s="406">
        <f ca="1" t="shared" si="45"/>
        <v>0</v>
      </c>
      <c r="M71" s="401">
        <f t="shared" si="46"/>
        <v>0</v>
      </c>
      <c r="N71" s="118"/>
    </row>
    <row r="72" spans="1:14" ht="12.75" hidden="1">
      <c r="A72" s="311" t="s">
        <v>46</v>
      </c>
      <c r="B72" s="311" t="str">
        <f t="shared" si="35"/>
        <v>Part5</v>
      </c>
      <c r="C72" s="406">
        <f ca="1" t="shared" si="36"/>
        <v>0</v>
      </c>
      <c r="D72" s="406">
        <f ca="1" t="shared" si="37"/>
        <v>0</v>
      </c>
      <c r="E72" s="406">
        <f ca="1" t="shared" si="38"/>
        <v>0</v>
      </c>
      <c r="F72" s="406">
        <f ca="1" t="shared" si="39"/>
        <v>0</v>
      </c>
      <c r="G72" s="406">
        <f ca="1" t="shared" si="40"/>
        <v>0</v>
      </c>
      <c r="H72" s="406">
        <f ca="1" t="shared" si="41"/>
        <v>0</v>
      </c>
      <c r="I72" s="406">
        <f ca="1" t="shared" si="42"/>
        <v>0</v>
      </c>
      <c r="J72" s="406">
        <f ca="1" t="shared" si="43"/>
        <v>0</v>
      </c>
      <c r="K72" s="406">
        <f ca="1" t="shared" si="44"/>
        <v>0</v>
      </c>
      <c r="L72" s="406">
        <f ca="1" t="shared" si="45"/>
        <v>0</v>
      </c>
      <c r="M72" s="401">
        <f t="shared" si="46"/>
        <v>0</v>
      </c>
      <c r="N72" s="118"/>
    </row>
    <row r="73" spans="1:14" ht="12.75" hidden="1">
      <c r="A73" s="311" t="s">
        <v>47</v>
      </c>
      <c r="B73" s="311" t="str">
        <f t="shared" si="35"/>
        <v>Part6</v>
      </c>
      <c r="C73" s="406">
        <f ca="1" t="shared" si="36"/>
        <v>0</v>
      </c>
      <c r="D73" s="406">
        <f ca="1" t="shared" si="37"/>
        <v>0</v>
      </c>
      <c r="E73" s="406">
        <f ca="1" t="shared" si="38"/>
        <v>0</v>
      </c>
      <c r="F73" s="406">
        <f ca="1" t="shared" si="39"/>
        <v>0</v>
      </c>
      <c r="G73" s="406">
        <f ca="1" t="shared" si="40"/>
        <v>0</v>
      </c>
      <c r="H73" s="406">
        <f ca="1" t="shared" si="41"/>
        <v>0</v>
      </c>
      <c r="I73" s="406">
        <f ca="1" t="shared" si="42"/>
        <v>0</v>
      </c>
      <c r="J73" s="406">
        <f ca="1" t="shared" si="43"/>
        <v>0</v>
      </c>
      <c r="K73" s="406">
        <f ca="1" t="shared" si="44"/>
        <v>0</v>
      </c>
      <c r="L73" s="406">
        <f ca="1" t="shared" si="45"/>
        <v>0</v>
      </c>
      <c r="M73" s="401">
        <f t="shared" si="46"/>
        <v>0</v>
      </c>
      <c r="N73" s="118"/>
    </row>
    <row r="74" spans="1:14" ht="12.75" hidden="1">
      <c r="A74" s="311" t="s">
        <v>48</v>
      </c>
      <c r="B74" s="311" t="str">
        <f t="shared" si="35"/>
        <v>Part7</v>
      </c>
      <c r="C74" s="406">
        <f ca="1" t="shared" si="36"/>
        <v>0</v>
      </c>
      <c r="D74" s="406">
        <f ca="1" t="shared" si="37"/>
        <v>0</v>
      </c>
      <c r="E74" s="406">
        <f ca="1" t="shared" si="38"/>
        <v>0</v>
      </c>
      <c r="F74" s="406">
        <f ca="1" t="shared" si="39"/>
        <v>0</v>
      </c>
      <c r="G74" s="406">
        <f ca="1" t="shared" si="40"/>
        <v>0</v>
      </c>
      <c r="H74" s="406">
        <f ca="1" t="shared" si="41"/>
        <v>0</v>
      </c>
      <c r="I74" s="406">
        <f ca="1" t="shared" si="42"/>
        <v>0</v>
      </c>
      <c r="J74" s="406">
        <f ca="1" t="shared" si="43"/>
        <v>0</v>
      </c>
      <c r="K74" s="406">
        <f ca="1" t="shared" si="44"/>
        <v>0</v>
      </c>
      <c r="L74" s="406">
        <f ca="1" t="shared" si="45"/>
        <v>0</v>
      </c>
      <c r="M74" s="401">
        <f t="shared" si="46"/>
        <v>0</v>
      </c>
      <c r="N74" s="118"/>
    </row>
    <row r="75" spans="1:14" ht="12.75" hidden="1">
      <c r="A75" s="311" t="s">
        <v>49</v>
      </c>
      <c r="B75" s="311" t="str">
        <f t="shared" si="35"/>
        <v>Part8</v>
      </c>
      <c r="C75" s="406">
        <f ca="1" t="shared" si="36"/>
        <v>0</v>
      </c>
      <c r="D75" s="406">
        <f ca="1" t="shared" si="37"/>
        <v>0</v>
      </c>
      <c r="E75" s="406">
        <f ca="1" t="shared" si="38"/>
        <v>0</v>
      </c>
      <c r="F75" s="406">
        <f ca="1" t="shared" si="39"/>
        <v>0</v>
      </c>
      <c r="G75" s="406">
        <f ca="1" t="shared" si="40"/>
        <v>0</v>
      </c>
      <c r="H75" s="406">
        <f ca="1" t="shared" si="41"/>
        <v>0</v>
      </c>
      <c r="I75" s="406">
        <f ca="1" t="shared" si="42"/>
        <v>0</v>
      </c>
      <c r="J75" s="406">
        <f ca="1" t="shared" si="43"/>
        <v>0</v>
      </c>
      <c r="K75" s="406">
        <f ca="1" t="shared" si="44"/>
        <v>0</v>
      </c>
      <c r="L75" s="406">
        <f ca="1" t="shared" si="45"/>
        <v>0</v>
      </c>
      <c r="M75" s="401">
        <f t="shared" si="46"/>
        <v>0</v>
      </c>
      <c r="N75" s="118"/>
    </row>
    <row r="76" spans="1:14" ht="12.75" hidden="1">
      <c r="A76" s="311" t="s">
        <v>50</v>
      </c>
      <c r="B76" s="311" t="str">
        <f t="shared" si="35"/>
        <v>Part9</v>
      </c>
      <c r="C76" s="406">
        <f ca="1" t="shared" si="36"/>
        <v>0</v>
      </c>
      <c r="D76" s="406">
        <f ca="1" t="shared" si="37"/>
        <v>0</v>
      </c>
      <c r="E76" s="406">
        <f ca="1" t="shared" si="38"/>
        <v>0</v>
      </c>
      <c r="F76" s="406">
        <f ca="1" t="shared" si="39"/>
        <v>0</v>
      </c>
      <c r="G76" s="406">
        <f ca="1" t="shared" si="40"/>
        <v>0</v>
      </c>
      <c r="H76" s="406">
        <f ca="1" t="shared" si="41"/>
        <v>0</v>
      </c>
      <c r="I76" s="406">
        <f ca="1" t="shared" si="42"/>
        <v>0</v>
      </c>
      <c r="J76" s="406">
        <f ca="1" t="shared" si="43"/>
        <v>0</v>
      </c>
      <c r="K76" s="406">
        <f ca="1" t="shared" si="44"/>
        <v>0</v>
      </c>
      <c r="L76" s="406">
        <f ca="1" t="shared" si="45"/>
        <v>0</v>
      </c>
      <c r="M76" s="401">
        <f t="shared" si="46"/>
        <v>0</v>
      </c>
      <c r="N76" s="118"/>
    </row>
    <row r="77" spans="1:14" ht="13.5" hidden="1" thickBot="1">
      <c r="A77" s="311" t="s">
        <v>54</v>
      </c>
      <c r="B77" s="311" t="str">
        <f t="shared" si="35"/>
        <v>Part10</v>
      </c>
      <c r="C77" s="406">
        <f ca="1" t="shared" si="36"/>
        <v>0</v>
      </c>
      <c r="D77" s="406">
        <f ca="1" t="shared" si="37"/>
        <v>0</v>
      </c>
      <c r="E77" s="406">
        <f ca="1" t="shared" si="38"/>
        <v>0</v>
      </c>
      <c r="F77" s="406">
        <f ca="1" t="shared" si="39"/>
        <v>0</v>
      </c>
      <c r="G77" s="406">
        <f ca="1" t="shared" si="40"/>
        <v>0</v>
      </c>
      <c r="H77" s="406">
        <f ca="1" t="shared" si="41"/>
        <v>0</v>
      </c>
      <c r="I77" s="406">
        <f ca="1" t="shared" si="42"/>
        <v>0</v>
      </c>
      <c r="J77" s="406">
        <f ca="1" t="shared" si="43"/>
        <v>0</v>
      </c>
      <c r="K77" s="406">
        <f ca="1" t="shared" si="44"/>
        <v>0</v>
      </c>
      <c r="L77" s="406">
        <f ca="1" t="shared" si="45"/>
        <v>0</v>
      </c>
      <c r="M77" s="402">
        <f t="shared" si="46"/>
        <v>0</v>
      </c>
      <c r="N77" s="118"/>
    </row>
    <row r="78" spans="1:14" ht="13.5" hidden="1" thickTop="1">
      <c r="A78" s="405" t="s">
        <v>108</v>
      </c>
      <c r="B78" s="405"/>
      <c r="C78" s="407">
        <f aca="true" t="shared" si="47" ref="C78:M78">SUM(C68:C77)</f>
        <v>0</v>
      </c>
      <c r="D78" s="407">
        <f t="shared" si="47"/>
        <v>0</v>
      </c>
      <c r="E78" s="407">
        <f t="shared" si="47"/>
        <v>0</v>
      </c>
      <c r="F78" s="407">
        <f t="shared" si="47"/>
        <v>0</v>
      </c>
      <c r="G78" s="407">
        <f t="shared" si="47"/>
        <v>0</v>
      </c>
      <c r="H78" s="407">
        <f t="shared" si="47"/>
        <v>0</v>
      </c>
      <c r="I78" s="407">
        <f t="shared" si="47"/>
        <v>0</v>
      </c>
      <c r="J78" s="407">
        <f t="shared" si="47"/>
        <v>0</v>
      </c>
      <c r="K78" s="408">
        <f t="shared" si="47"/>
        <v>0</v>
      </c>
      <c r="L78" s="409">
        <f t="shared" si="47"/>
        <v>0</v>
      </c>
      <c r="M78" s="403">
        <f t="shared" si="47"/>
        <v>0</v>
      </c>
      <c r="N78" s="118"/>
    </row>
    <row r="79" spans="1:14" ht="12.75" hidden="1">
      <c r="A79" s="118"/>
      <c r="B79" s="118"/>
      <c r="C79" s="118"/>
      <c r="D79" s="118"/>
      <c r="E79" s="118"/>
      <c r="F79" s="118"/>
      <c r="G79" s="118"/>
      <c r="H79" s="118"/>
      <c r="I79" s="118"/>
      <c r="J79" s="118"/>
      <c r="K79" s="118"/>
      <c r="L79" s="118"/>
      <c r="M79" s="118"/>
      <c r="N79" s="118"/>
    </row>
    <row r="80" spans="1:14" ht="12.75" hidden="1">
      <c r="A80" s="118"/>
      <c r="B80" s="118"/>
      <c r="C80" s="118"/>
      <c r="D80" s="118"/>
      <c r="E80" s="118"/>
      <c r="F80" s="118"/>
      <c r="G80" s="118"/>
      <c r="H80" s="118"/>
      <c r="I80" s="118"/>
      <c r="J80" s="118"/>
      <c r="K80" s="118"/>
      <c r="L80" s="118"/>
      <c r="M80" s="118"/>
      <c r="N80" s="118"/>
    </row>
    <row r="81" spans="1:14" ht="15" hidden="1">
      <c r="A81" s="118"/>
      <c r="B81" s="118"/>
      <c r="C81" s="750" t="s">
        <v>309</v>
      </c>
      <c r="D81" s="751"/>
      <c r="E81" s="751"/>
      <c r="F81" s="751"/>
      <c r="G81" s="751"/>
      <c r="H81" s="751"/>
      <c r="I81" s="751"/>
      <c r="J81" s="751"/>
      <c r="K81" s="751"/>
      <c r="L81" s="752"/>
      <c r="M81" s="118"/>
      <c r="N81" s="118"/>
    </row>
    <row r="82" spans="1:14" ht="12.75" hidden="1">
      <c r="A82" s="118"/>
      <c r="B82" s="118"/>
      <c r="C82" s="313" t="s">
        <v>132</v>
      </c>
      <c r="D82" s="313" t="s">
        <v>76</v>
      </c>
      <c r="E82" s="313" t="s">
        <v>77</v>
      </c>
      <c r="F82" s="313" t="s">
        <v>86</v>
      </c>
      <c r="G82" s="313" t="s">
        <v>87</v>
      </c>
      <c r="H82" s="313" t="s">
        <v>88</v>
      </c>
      <c r="I82" s="313" t="s">
        <v>89</v>
      </c>
      <c r="J82" s="313" t="s">
        <v>90</v>
      </c>
      <c r="K82" s="313" t="s">
        <v>91</v>
      </c>
      <c r="L82" s="396" t="s">
        <v>92</v>
      </c>
      <c r="M82" s="404" t="s">
        <v>108</v>
      </c>
      <c r="N82" s="118"/>
    </row>
    <row r="83" spans="1:14" ht="12.75" hidden="1">
      <c r="A83" s="118"/>
      <c r="B83" s="118"/>
      <c r="C83" s="443" t="s">
        <v>273</v>
      </c>
      <c r="D83" s="443" t="s">
        <v>274</v>
      </c>
      <c r="E83" s="443" t="s">
        <v>275</v>
      </c>
      <c r="F83" s="443" t="s">
        <v>276</v>
      </c>
      <c r="G83" s="443" t="s">
        <v>277</v>
      </c>
      <c r="H83" s="443" t="s">
        <v>278</v>
      </c>
      <c r="I83" s="443" t="s">
        <v>279</v>
      </c>
      <c r="J83" s="443" t="s">
        <v>280</v>
      </c>
      <c r="K83" s="397" t="s">
        <v>281</v>
      </c>
      <c r="L83" s="444" t="s">
        <v>282</v>
      </c>
      <c r="M83" s="404"/>
      <c r="N83" s="118"/>
    </row>
    <row r="84" spans="1:14" ht="12.75" hidden="1">
      <c r="A84" s="311" t="s">
        <v>78</v>
      </c>
      <c r="B84" s="311" t="str">
        <f>B11</f>
        <v>Part1-Coor</v>
      </c>
      <c r="C84" s="406">
        <f ca="1">INDIRECT(CONCATENATE("'",B84,"'!",C$83))</f>
        <v>0</v>
      </c>
      <c r="D84" s="406">
        <f ca="1">INDIRECT(CONCATENATE("'",B84,"'!",D$83))</f>
        <v>0</v>
      </c>
      <c r="E84" s="406">
        <f ca="1">INDIRECT(CONCATENATE("'",B84,"'!",E$83))</f>
        <v>0</v>
      </c>
      <c r="F84" s="406">
        <f ca="1">INDIRECT(CONCATENATE("'",B84,"'!",F$83))</f>
        <v>0</v>
      </c>
      <c r="G84" s="406">
        <f ca="1">INDIRECT(CONCATENATE("'",B84,"'!",G$83))</f>
        <v>0</v>
      </c>
      <c r="H84" s="406">
        <f ca="1">INDIRECT(CONCATENATE("'",B84,"'!",H$83))</f>
        <v>0</v>
      </c>
      <c r="I84" s="406">
        <f ca="1">INDIRECT(CONCATENATE("'",B84,"'!",I$83))</f>
        <v>0</v>
      </c>
      <c r="J84" s="406">
        <f ca="1">INDIRECT(CONCATENATE("'",B84,"'!",J$83))</f>
        <v>0</v>
      </c>
      <c r="K84" s="406">
        <f ca="1">INDIRECT(CONCATENATE("'",B84,"'!",K$83))</f>
        <v>0</v>
      </c>
      <c r="L84" s="446">
        <f ca="1">INDIRECT(CONCATENATE("'",B84,"'!",L$83))</f>
        <v>0</v>
      </c>
      <c r="M84" s="400">
        <f>SUM(C84:L84)</f>
        <v>0</v>
      </c>
      <c r="N84" s="118"/>
    </row>
    <row r="85" spans="1:14" ht="12.75" hidden="1">
      <c r="A85" s="311" t="s">
        <v>43</v>
      </c>
      <c r="B85" s="311" t="str">
        <f aca="true" t="shared" si="48" ref="B85:B93">B12</f>
        <v>Part2</v>
      </c>
      <c r="C85" s="406">
        <f ca="1" t="shared" si="49" ref="C85:C93">INDIRECT(CONCATENATE("'",B85,"'!",C$83))</f>
        <v>0</v>
      </c>
      <c r="D85" s="406">
        <f ca="1" t="shared" si="50" ref="D85:D93">INDIRECT(CONCATENATE("'",B85,"'!",D$83))</f>
        <v>0</v>
      </c>
      <c r="E85" s="406">
        <f ca="1" t="shared" si="51" ref="E85:E93">INDIRECT(CONCATENATE("'",B85,"'!",E$83))</f>
        <v>0</v>
      </c>
      <c r="F85" s="406">
        <f ca="1" t="shared" si="52" ref="F85:F93">INDIRECT(CONCATENATE("'",B85,"'!",F$83))</f>
        <v>0</v>
      </c>
      <c r="G85" s="406">
        <f ca="1" t="shared" si="53" ref="G85:G93">INDIRECT(CONCATENATE("'",B85,"'!",G$83))</f>
        <v>0</v>
      </c>
      <c r="H85" s="406">
        <f ca="1" t="shared" si="54" ref="H85:H93">INDIRECT(CONCATENATE("'",B85,"'!",H$83))</f>
        <v>0</v>
      </c>
      <c r="I85" s="406">
        <f ca="1" t="shared" si="55" ref="I85:I93">INDIRECT(CONCATENATE("'",B85,"'!",I$83))</f>
        <v>0</v>
      </c>
      <c r="J85" s="406">
        <f ca="1" t="shared" si="56" ref="J85:J93">INDIRECT(CONCATENATE("'",B85,"'!",J$83))</f>
        <v>0</v>
      </c>
      <c r="K85" s="406">
        <f ca="1" t="shared" si="57" ref="K85:K93">INDIRECT(CONCATENATE("'",B85,"'!",K$83))</f>
        <v>0</v>
      </c>
      <c r="L85" s="446">
        <f ca="1" t="shared" si="58" ref="L85:L93">INDIRECT(CONCATENATE("'",B85,"'!",L$83))</f>
        <v>0</v>
      </c>
      <c r="M85" s="401">
        <f aca="true" t="shared" si="59" ref="M85:M93">SUM(C85:L85)</f>
        <v>0</v>
      </c>
      <c r="N85" s="118"/>
    </row>
    <row r="86" spans="1:14" ht="12.75" hidden="1">
      <c r="A86" s="311" t="s">
        <v>44</v>
      </c>
      <c r="B86" s="311" t="str">
        <f t="shared" si="48"/>
        <v>Part3</v>
      </c>
      <c r="C86" s="406">
        <f ca="1" t="shared" si="49"/>
        <v>0</v>
      </c>
      <c r="D86" s="406">
        <f ca="1" t="shared" si="50"/>
        <v>0</v>
      </c>
      <c r="E86" s="406">
        <f ca="1" t="shared" si="51"/>
        <v>0</v>
      </c>
      <c r="F86" s="406">
        <f ca="1" t="shared" si="52"/>
        <v>0</v>
      </c>
      <c r="G86" s="406">
        <f ca="1" t="shared" si="53"/>
        <v>0</v>
      </c>
      <c r="H86" s="406">
        <f ca="1" t="shared" si="54"/>
        <v>0</v>
      </c>
      <c r="I86" s="406">
        <f ca="1" t="shared" si="55"/>
        <v>0</v>
      </c>
      <c r="J86" s="406">
        <f ca="1" t="shared" si="56"/>
        <v>0</v>
      </c>
      <c r="K86" s="406">
        <f ca="1" t="shared" si="57"/>
        <v>0</v>
      </c>
      <c r="L86" s="446">
        <f ca="1" t="shared" si="58"/>
        <v>0</v>
      </c>
      <c r="M86" s="401">
        <f t="shared" si="59"/>
        <v>0</v>
      </c>
      <c r="N86" s="118"/>
    </row>
    <row r="87" spans="1:14" ht="12.75" hidden="1">
      <c r="A87" s="311" t="s">
        <v>45</v>
      </c>
      <c r="B87" s="311" t="str">
        <f t="shared" si="48"/>
        <v>Part4</v>
      </c>
      <c r="C87" s="406">
        <f ca="1" t="shared" si="49"/>
        <v>0</v>
      </c>
      <c r="D87" s="406">
        <f ca="1" t="shared" si="50"/>
        <v>0</v>
      </c>
      <c r="E87" s="406">
        <f ca="1" t="shared" si="51"/>
        <v>0</v>
      </c>
      <c r="F87" s="406">
        <f ca="1" t="shared" si="52"/>
        <v>0</v>
      </c>
      <c r="G87" s="406">
        <f ca="1" t="shared" si="53"/>
        <v>0</v>
      </c>
      <c r="H87" s="406">
        <f ca="1" t="shared" si="54"/>
        <v>0</v>
      </c>
      <c r="I87" s="406">
        <f ca="1" t="shared" si="55"/>
        <v>0</v>
      </c>
      <c r="J87" s="406">
        <f ca="1" t="shared" si="56"/>
        <v>0</v>
      </c>
      <c r="K87" s="406">
        <f ca="1" t="shared" si="57"/>
        <v>0</v>
      </c>
      <c r="L87" s="446">
        <f ca="1" t="shared" si="58"/>
        <v>0</v>
      </c>
      <c r="M87" s="401">
        <f t="shared" si="59"/>
        <v>0</v>
      </c>
      <c r="N87" s="118"/>
    </row>
    <row r="88" spans="1:14" ht="12.75" hidden="1">
      <c r="A88" s="311" t="s">
        <v>46</v>
      </c>
      <c r="B88" s="311" t="str">
        <f t="shared" si="48"/>
        <v>Part5</v>
      </c>
      <c r="C88" s="406">
        <f ca="1" t="shared" si="49"/>
        <v>0</v>
      </c>
      <c r="D88" s="406">
        <f ca="1" t="shared" si="50"/>
        <v>0</v>
      </c>
      <c r="E88" s="406">
        <f ca="1" t="shared" si="51"/>
        <v>0</v>
      </c>
      <c r="F88" s="406">
        <f ca="1" t="shared" si="52"/>
        <v>0</v>
      </c>
      <c r="G88" s="406">
        <f ca="1" t="shared" si="53"/>
        <v>0</v>
      </c>
      <c r="H88" s="406">
        <f ca="1" t="shared" si="54"/>
        <v>0</v>
      </c>
      <c r="I88" s="406">
        <f ca="1" t="shared" si="55"/>
        <v>0</v>
      </c>
      <c r="J88" s="406">
        <f ca="1" t="shared" si="56"/>
        <v>0</v>
      </c>
      <c r="K88" s="406">
        <f ca="1" t="shared" si="57"/>
        <v>0</v>
      </c>
      <c r="L88" s="446">
        <f ca="1" t="shared" si="58"/>
        <v>0</v>
      </c>
      <c r="M88" s="401">
        <f t="shared" si="59"/>
        <v>0</v>
      </c>
      <c r="N88" s="118"/>
    </row>
    <row r="89" spans="1:14" ht="12.75" hidden="1">
      <c r="A89" s="311" t="s">
        <v>47</v>
      </c>
      <c r="B89" s="311" t="str">
        <f t="shared" si="48"/>
        <v>Part6</v>
      </c>
      <c r="C89" s="406">
        <f ca="1" t="shared" si="49"/>
        <v>0</v>
      </c>
      <c r="D89" s="406">
        <f ca="1" t="shared" si="50"/>
        <v>0</v>
      </c>
      <c r="E89" s="406">
        <f ca="1" t="shared" si="51"/>
        <v>0</v>
      </c>
      <c r="F89" s="406">
        <f ca="1" t="shared" si="52"/>
        <v>0</v>
      </c>
      <c r="G89" s="406">
        <f ca="1" t="shared" si="53"/>
        <v>0</v>
      </c>
      <c r="H89" s="406">
        <f ca="1" t="shared" si="54"/>
        <v>0</v>
      </c>
      <c r="I89" s="406">
        <f ca="1" t="shared" si="55"/>
        <v>0</v>
      </c>
      <c r="J89" s="406">
        <f ca="1" t="shared" si="56"/>
        <v>0</v>
      </c>
      <c r="K89" s="406">
        <f ca="1" t="shared" si="57"/>
        <v>0</v>
      </c>
      <c r="L89" s="446">
        <f ca="1" t="shared" si="58"/>
        <v>0</v>
      </c>
      <c r="M89" s="401">
        <f t="shared" si="59"/>
        <v>0</v>
      </c>
      <c r="N89" s="118"/>
    </row>
    <row r="90" spans="1:14" ht="12.75" hidden="1">
      <c r="A90" s="311" t="s">
        <v>48</v>
      </c>
      <c r="B90" s="311" t="str">
        <f t="shared" si="48"/>
        <v>Part7</v>
      </c>
      <c r="C90" s="406">
        <f ca="1" t="shared" si="49"/>
        <v>0</v>
      </c>
      <c r="D90" s="406">
        <f ca="1" t="shared" si="50"/>
        <v>0</v>
      </c>
      <c r="E90" s="406">
        <f ca="1" t="shared" si="51"/>
        <v>0</v>
      </c>
      <c r="F90" s="406">
        <f ca="1" t="shared" si="52"/>
        <v>0</v>
      </c>
      <c r="G90" s="406">
        <f ca="1" t="shared" si="53"/>
        <v>0</v>
      </c>
      <c r="H90" s="406">
        <f ca="1" t="shared" si="54"/>
        <v>0</v>
      </c>
      <c r="I90" s="406">
        <f ca="1" t="shared" si="55"/>
        <v>0</v>
      </c>
      <c r="J90" s="406">
        <f ca="1" t="shared" si="56"/>
        <v>0</v>
      </c>
      <c r="K90" s="406">
        <f ca="1" t="shared" si="57"/>
        <v>0</v>
      </c>
      <c r="L90" s="446">
        <f ca="1" t="shared" si="58"/>
        <v>0</v>
      </c>
      <c r="M90" s="401">
        <f t="shared" si="59"/>
        <v>0</v>
      </c>
      <c r="N90" s="118"/>
    </row>
    <row r="91" spans="1:14" ht="12.75" hidden="1">
      <c r="A91" s="311" t="s">
        <v>49</v>
      </c>
      <c r="B91" s="311" t="str">
        <f t="shared" si="48"/>
        <v>Part8</v>
      </c>
      <c r="C91" s="406">
        <f ca="1" t="shared" si="49"/>
        <v>0</v>
      </c>
      <c r="D91" s="406">
        <f ca="1" t="shared" si="50"/>
        <v>0</v>
      </c>
      <c r="E91" s="406">
        <f ca="1" t="shared" si="51"/>
        <v>0</v>
      </c>
      <c r="F91" s="406">
        <f ca="1" t="shared" si="52"/>
        <v>0</v>
      </c>
      <c r="G91" s="406">
        <f ca="1" t="shared" si="53"/>
        <v>0</v>
      </c>
      <c r="H91" s="406">
        <f ca="1" t="shared" si="54"/>
        <v>0</v>
      </c>
      <c r="I91" s="406">
        <f ca="1" t="shared" si="55"/>
        <v>0</v>
      </c>
      <c r="J91" s="406">
        <f ca="1" t="shared" si="56"/>
        <v>0</v>
      </c>
      <c r="K91" s="406">
        <f ca="1" t="shared" si="57"/>
        <v>0</v>
      </c>
      <c r="L91" s="446">
        <f ca="1" t="shared" si="58"/>
        <v>0</v>
      </c>
      <c r="M91" s="401">
        <f t="shared" si="59"/>
        <v>0</v>
      </c>
      <c r="N91" s="118"/>
    </row>
    <row r="92" spans="1:14" ht="12.75" hidden="1">
      <c r="A92" s="311" t="s">
        <v>50</v>
      </c>
      <c r="B92" s="311" t="str">
        <f t="shared" si="48"/>
        <v>Part9</v>
      </c>
      <c r="C92" s="406">
        <f ca="1" t="shared" si="49"/>
        <v>0</v>
      </c>
      <c r="D92" s="406">
        <f ca="1" t="shared" si="50"/>
        <v>0</v>
      </c>
      <c r="E92" s="406">
        <f ca="1" t="shared" si="51"/>
        <v>0</v>
      </c>
      <c r="F92" s="406">
        <f ca="1" t="shared" si="52"/>
        <v>0</v>
      </c>
      <c r="G92" s="406">
        <f ca="1" t="shared" si="53"/>
        <v>0</v>
      </c>
      <c r="H92" s="406">
        <f ca="1" t="shared" si="54"/>
        <v>0</v>
      </c>
      <c r="I92" s="406">
        <f ca="1" t="shared" si="55"/>
        <v>0</v>
      </c>
      <c r="J92" s="406">
        <f ca="1" t="shared" si="56"/>
        <v>0</v>
      </c>
      <c r="K92" s="406">
        <f ca="1" t="shared" si="57"/>
        <v>0</v>
      </c>
      <c r="L92" s="446">
        <f ca="1" t="shared" si="58"/>
        <v>0</v>
      </c>
      <c r="M92" s="401">
        <f t="shared" si="59"/>
        <v>0</v>
      </c>
      <c r="N92" s="118"/>
    </row>
    <row r="93" spans="1:14" ht="13.5" hidden="1" thickBot="1">
      <c r="A93" s="311" t="s">
        <v>54</v>
      </c>
      <c r="B93" s="311" t="str">
        <f t="shared" si="48"/>
        <v>Part10</v>
      </c>
      <c r="C93" s="406">
        <f ca="1" t="shared" si="49"/>
        <v>0</v>
      </c>
      <c r="D93" s="406">
        <f ca="1" t="shared" si="50"/>
        <v>0</v>
      </c>
      <c r="E93" s="406">
        <f ca="1" t="shared" si="51"/>
        <v>0</v>
      </c>
      <c r="F93" s="406">
        <f ca="1" t="shared" si="52"/>
        <v>0</v>
      </c>
      <c r="G93" s="406">
        <f ca="1" t="shared" si="53"/>
        <v>0</v>
      </c>
      <c r="H93" s="406">
        <f ca="1" t="shared" si="54"/>
        <v>0</v>
      </c>
      <c r="I93" s="406">
        <f ca="1" t="shared" si="55"/>
        <v>0</v>
      </c>
      <c r="J93" s="406">
        <f ca="1" t="shared" si="56"/>
        <v>0</v>
      </c>
      <c r="K93" s="406">
        <f ca="1" t="shared" si="57"/>
        <v>0</v>
      </c>
      <c r="L93" s="446">
        <f ca="1" t="shared" si="58"/>
        <v>0</v>
      </c>
      <c r="M93" s="402">
        <f t="shared" si="59"/>
        <v>0</v>
      </c>
      <c r="N93" s="118"/>
    </row>
    <row r="94" spans="1:14" ht="13.5" hidden="1" thickTop="1">
      <c r="A94" s="405" t="s">
        <v>108</v>
      </c>
      <c r="B94" s="405"/>
      <c r="C94" s="407">
        <f aca="true" t="shared" si="60" ref="C94:M94">SUM(C84:C93)</f>
        <v>0</v>
      </c>
      <c r="D94" s="407">
        <f t="shared" si="60"/>
        <v>0</v>
      </c>
      <c r="E94" s="407">
        <f t="shared" si="60"/>
        <v>0</v>
      </c>
      <c r="F94" s="407">
        <f t="shared" si="60"/>
        <v>0</v>
      </c>
      <c r="G94" s="407">
        <f t="shared" si="60"/>
        <v>0</v>
      </c>
      <c r="H94" s="407">
        <f t="shared" si="60"/>
        <v>0</v>
      </c>
      <c r="I94" s="407">
        <f t="shared" si="60"/>
        <v>0</v>
      </c>
      <c r="J94" s="407">
        <f t="shared" si="60"/>
        <v>0</v>
      </c>
      <c r="K94" s="408">
        <f t="shared" si="60"/>
        <v>0</v>
      </c>
      <c r="L94" s="409">
        <f t="shared" si="60"/>
        <v>0</v>
      </c>
      <c r="M94" s="403">
        <f t="shared" si="60"/>
        <v>0</v>
      </c>
      <c r="N94" s="118"/>
    </row>
    <row r="95" spans="1:14" ht="12.75" hidden="1">
      <c r="A95" s="118"/>
      <c r="B95" s="118"/>
      <c r="C95" s="118"/>
      <c r="D95" s="118"/>
      <c r="E95" s="118"/>
      <c r="F95" s="118"/>
      <c r="G95" s="118"/>
      <c r="H95" s="135"/>
      <c r="I95" s="118"/>
      <c r="J95" s="118"/>
      <c r="K95" s="118"/>
      <c r="L95" s="118"/>
      <c r="M95" s="118"/>
      <c r="N95" s="118"/>
    </row>
  </sheetData>
  <sheetProtection password="D986" sheet="1" objects="1" scenarios="1"/>
  <mergeCells count="48">
    <mergeCell ref="P27:P29"/>
    <mergeCell ref="Q27:Q29"/>
    <mergeCell ref="R27:R29"/>
    <mergeCell ref="T27:T29"/>
    <mergeCell ref="S27:S29"/>
    <mergeCell ref="E18:N18"/>
    <mergeCell ref="E19:N19"/>
    <mergeCell ref="E20:N20"/>
    <mergeCell ref="O27:O29"/>
    <mergeCell ref="D27:I27"/>
    <mergeCell ref="L27:L29"/>
    <mergeCell ref="C17:D17"/>
    <mergeCell ref="C14:D14"/>
    <mergeCell ref="C15:D15"/>
    <mergeCell ref="E14:N14"/>
    <mergeCell ref="E15:N15"/>
    <mergeCell ref="E16:N16"/>
    <mergeCell ref="E17:N17"/>
    <mergeCell ref="C16:D16"/>
    <mergeCell ref="E12:N12"/>
    <mergeCell ref="E13:N13"/>
    <mergeCell ref="C9:D9"/>
    <mergeCell ref="C11:D11"/>
    <mergeCell ref="E9:N9"/>
    <mergeCell ref="E11:N11"/>
    <mergeCell ref="C12:D12"/>
    <mergeCell ref="C10:D10"/>
    <mergeCell ref="E10:N10"/>
    <mergeCell ref="C81:L81"/>
    <mergeCell ref="K1:N1"/>
    <mergeCell ref="K2:L2"/>
    <mergeCell ref="M2:N2"/>
    <mergeCell ref="H28:I28"/>
    <mergeCell ref="N27:N29"/>
    <mergeCell ref="C49:L49"/>
    <mergeCell ref="M27:M29"/>
    <mergeCell ref="C18:D18"/>
    <mergeCell ref="E4:I4"/>
    <mergeCell ref="A1:D1"/>
    <mergeCell ref="C65:L65"/>
    <mergeCell ref="C19:D19"/>
    <mergeCell ref="C20:D20"/>
    <mergeCell ref="F28:G28"/>
    <mergeCell ref="C27:C29"/>
    <mergeCell ref="C13:D13"/>
    <mergeCell ref="J27:J29"/>
    <mergeCell ref="K27:K29"/>
    <mergeCell ref="D28:E28"/>
  </mergeCells>
  <printOptions horizontalCentered="1"/>
  <pageMargins left="0.18" right="0.18" top="0.3937007874015748" bottom="0.35433070866141736" header="0.1968503937007874" footer="0.15748031496062992"/>
  <pageSetup horizontalDpi="600" verticalDpi="600" orientation="landscape" paperSize="9" scale="65" r:id="rId1"/>
  <headerFooter alignWithMargins="0">
    <oddFooter>&amp;R&amp;A&amp;P/&amp;N</oddFooter>
  </headerFooter>
  <rowBreaks count="1" manualBreakCount="1">
    <brk id="43" max="255" man="1"/>
  </rowBreaks>
</worksheet>
</file>

<file path=xl/worksheets/sheet2.xml><?xml version="1.0" encoding="utf-8"?>
<worksheet xmlns="http://schemas.openxmlformats.org/spreadsheetml/2006/main" xmlns:r="http://schemas.openxmlformats.org/officeDocument/2006/relationships">
  <sheetPr>
    <tabColor indexed="42"/>
  </sheetPr>
  <dimension ref="A1:N87"/>
  <sheetViews>
    <sheetView zoomScalePageLayoutView="0" workbookViewId="0" topLeftCell="A1">
      <selection activeCell="A58" sqref="A58:F58"/>
    </sheetView>
  </sheetViews>
  <sheetFormatPr defaultColWidth="18.7109375" defaultRowHeight="12.75"/>
  <cols>
    <col min="1" max="2" width="18.7109375" style="6" customWidth="1"/>
    <col min="3" max="3" width="19.8515625" style="6" customWidth="1"/>
    <col min="4" max="6" width="18.7109375" style="6" customWidth="1"/>
    <col min="7" max="7" width="10.7109375" style="6" customWidth="1"/>
    <col min="8" max="9" width="10.7109375" style="22" hidden="1" customWidth="1"/>
    <col min="10" max="11" width="10.7109375" style="1" hidden="1" customWidth="1"/>
    <col min="12" max="12" width="10.7109375" style="6" hidden="1" customWidth="1"/>
    <col min="13" max="14" width="10.7109375" style="6" customWidth="1"/>
    <col min="15" max="16384" width="18.7109375" style="6" customWidth="1"/>
  </cols>
  <sheetData>
    <row r="1" spans="1:13" ht="12" customHeight="1">
      <c r="A1" s="617"/>
      <c r="B1" s="609" t="s">
        <v>382</v>
      </c>
      <c r="C1" s="610"/>
      <c r="D1" s="611"/>
      <c r="E1" s="620" t="s">
        <v>119</v>
      </c>
      <c r="F1" s="621"/>
      <c r="G1" s="49"/>
      <c r="H1" s="25" t="s">
        <v>80</v>
      </c>
      <c r="I1" s="24" t="s">
        <v>81</v>
      </c>
      <c r="J1" s="37" t="s">
        <v>127</v>
      </c>
      <c r="K1" s="37" t="s">
        <v>128</v>
      </c>
      <c r="M1" s="451" t="s">
        <v>209</v>
      </c>
    </row>
    <row r="2" spans="1:12" ht="12" customHeight="1">
      <c r="A2" s="618"/>
      <c r="B2" s="612"/>
      <c r="C2" s="610"/>
      <c r="D2" s="611"/>
      <c r="E2" s="59" t="s">
        <v>79</v>
      </c>
      <c r="F2" s="87"/>
      <c r="G2" s="530"/>
      <c r="H2" s="530" t="s">
        <v>331</v>
      </c>
      <c r="I2" s="530" t="s">
        <v>318</v>
      </c>
      <c r="J2" s="52" t="s">
        <v>58</v>
      </c>
      <c r="K2" s="52"/>
      <c r="L2" s="6" t="s">
        <v>72</v>
      </c>
    </row>
    <row r="3" spans="1:12" ht="12" customHeight="1">
      <c r="A3" s="618"/>
      <c r="B3" s="613"/>
      <c r="C3" s="614"/>
      <c r="D3" s="615"/>
      <c r="E3" s="59"/>
      <c r="F3" s="93"/>
      <c r="G3" s="52"/>
      <c r="H3" s="52" t="s">
        <v>332</v>
      </c>
      <c r="I3" s="52" t="s">
        <v>319</v>
      </c>
      <c r="J3" s="52" t="s">
        <v>57</v>
      </c>
      <c r="K3" s="52"/>
      <c r="L3" s="6" t="s">
        <v>82</v>
      </c>
    </row>
    <row r="4" spans="1:11" ht="12" customHeight="1">
      <c r="A4" s="618"/>
      <c r="B4" s="613"/>
      <c r="C4" s="614"/>
      <c r="D4" s="615"/>
      <c r="E4" s="60" t="s">
        <v>125</v>
      </c>
      <c r="F4" s="94"/>
      <c r="G4" s="52"/>
      <c r="H4" s="52" t="s">
        <v>333</v>
      </c>
      <c r="I4" s="52" t="s">
        <v>320</v>
      </c>
      <c r="J4" s="52" t="s">
        <v>124</v>
      </c>
      <c r="K4" s="52"/>
    </row>
    <row r="5" spans="1:9" ht="24" customHeight="1">
      <c r="A5" s="619"/>
      <c r="B5" s="606" t="s">
        <v>342</v>
      </c>
      <c r="C5" s="607"/>
      <c r="D5" s="608"/>
      <c r="E5" s="609" t="s">
        <v>373</v>
      </c>
      <c r="F5" s="616"/>
      <c r="G5" s="22"/>
      <c r="H5" s="22" t="s">
        <v>334</v>
      </c>
      <c r="I5" s="22" t="s">
        <v>321</v>
      </c>
    </row>
    <row r="6" spans="1:9" ht="15" customHeight="1">
      <c r="A6" s="624"/>
      <c r="B6" s="95"/>
      <c r="C6" s="95"/>
      <c r="D6" s="95"/>
      <c r="E6" s="95"/>
      <c r="F6" s="96"/>
      <c r="G6" s="52"/>
      <c r="H6" s="52" t="s">
        <v>335</v>
      </c>
      <c r="I6" s="52" t="s">
        <v>322</v>
      </c>
    </row>
    <row r="7" spans="1:9" ht="15" customHeight="1">
      <c r="A7" s="625"/>
      <c r="B7" s="8"/>
      <c r="C7" s="8"/>
      <c r="D7" s="8"/>
      <c r="E7" s="10"/>
      <c r="F7" s="9"/>
      <c r="G7" s="52"/>
      <c r="H7" s="52" t="s">
        <v>337</v>
      </c>
      <c r="I7" s="52" t="s">
        <v>323</v>
      </c>
    </row>
    <row r="8" spans="1:9" ht="58.5">
      <c r="A8" s="625"/>
      <c r="B8" s="11"/>
      <c r="C8" s="11"/>
      <c r="D8" s="11"/>
      <c r="E8" s="11"/>
      <c r="F8" s="9"/>
      <c r="G8" s="52"/>
      <c r="H8" s="52" t="s">
        <v>336</v>
      </c>
      <c r="I8" s="52" t="s">
        <v>329</v>
      </c>
    </row>
    <row r="9" spans="1:9" ht="24.75" customHeight="1">
      <c r="A9" s="625"/>
      <c r="B9" s="622" t="s">
        <v>39</v>
      </c>
      <c r="C9" s="623"/>
      <c r="D9" s="623"/>
      <c r="E9" s="623"/>
      <c r="F9" s="91"/>
      <c r="H9" s="6" t="s">
        <v>338</v>
      </c>
      <c r="I9" s="6" t="s">
        <v>324</v>
      </c>
    </row>
    <row r="10" spans="1:9" ht="15" customHeight="1">
      <c r="A10" s="35"/>
      <c r="B10" s="90"/>
      <c r="C10" s="90"/>
      <c r="D10" s="90"/>
      <c r="E10" s="90"/>
      <c r="F10" s="91"/>
      <c r="G10" s="21"/>
      <c r="H10" s="21" t="s">
        <v>339</v>
      </c>
      <c r="I10" s="21" t="s">
        <v>325</v>
      </c>
    </row>
    <row r="11" spans="1:9" ht="15" customHeight="1">
      <c r="A11" s="35"/>
      <c r="B11" s="90"/>
      <c r="C11" s="90"/>
      <c r="D11" s="90"/>
      <c r="E11" s="90"/>
      <c r="F11" s="91"/>
      <c r="G11" s="21"/>
      <c r="H11" s="21" t="s">
        <v>340</v>
      </c>
      <c r="I11" s="21" t="s">
        <v>326</v>
      </c>
    </row>
    <row r="12" spans="1:9" ht="14.25">
      <c r="A12" s="5"/>
      <c r="B12" s="5"/>
      <c r="C12" s="5"/>
      <c r="D12" s="5"/>
      <c r="E12" s="5"/>
      <c r="F12" s="5"/>
      <c r="G12" s="21"/>
      <c r="H12" s="21" t="s">
        <v>341</v>
      </c>
      <c r="I12" s="21" t="s">
        <v>327</v>
      </c>
    </row>
    <row r="13" spans="1:9" ht="19.5" customHeight="1">
      <c r="A13" s="92" t="s">
        <v>59</v>
      </c>
      <c r="B13" s="626"/>
      <c r="C13" s="627"/>
      <c r="D13" s="627"/>
      <c r="E13" s="95"/>
      <c r="F13" s="53"/>
      <c r="G13" s="21"/>
      <c r="H13" s="21" t="s">
        <v>30</v>
      </c>
      <c r="I13" s="21" t="s">
        <v>328</v>
      </c>
    </row>
    <row r="14" spans="1:9" ht="19.5" customHeight="1">
      <c r="A14" s="600" t="s">
        <v>215</v>
      </c>
      <c r="B14" s="602"/>
      <c r="C14" s="603"/>
      <c r="D14" s="603"/>
      <c r="E14" s="603"/>
      <c r="F14" s="603"/>
      <c r="G14"/>
      <c r="H14" s="532"/>
      <c r="I14" s="21" t="s">
        <v>30</v>
      </c>
    </row>
    <row r="15" spans="1:9" ht="19.5" customHeight="1">
      <c r="A15" s="601"/>
      <c r="B15" s="603"/>
      <c r="C15" s="603"/>
      <c r="D15" s="603"/>
      <c r="E15" s="603"/>
      <c r="F15" s="603"/>
      <c r="G15" s="12"/>
      <c r="H15"/>
      <c r="I15"/>
    </row>
    <row r="16" spans="1:11" s="15" customFormat="1" ht="19.5" customHeight="1">
      <c r="A16" s="600" t="s">
        <v>216</v>
      </c>
      <c r="B16" s="602"/>
      <c r="C16" s="603"/>
      <c r="D16" s="603"/>
      <c r="E16" s="603"/>
      <c r="F16" s="603"/>
      <c r="G16" s="12"/>
      <c r="H16" s="21"/>
      <c r="I16" s="23"/>
      <c r="J16" s="38"/>
      <c r="K16" s="38"/>
    </row>
    <row r="17" spans="1:8" ht="19.5" customHeight="1">
      <c r="A17" s="601"/>
      <c r="B17" s="603"/>
      <c r="C17" s="603"/>
      <c r="D17" s="603"/>
      <c r="E17" s="603"/>
      <c r="F17" s="603"/>
      <c r="G17" s="12"/>
      <c r="H17" s="21"/>
    </row>
    <row r="18" spans="1:8" ht="14.25">
      <c r="A18" s="5"/>
      <c r="B18" s="456"/>
      <c r="C18" s="5"/>
      <c r="D18" s="5"/>
      <c r="E18" s="5"/>
      <c r="F18" s="5"/>
      <c r="G18" s="5"/>
      <c r="H18" s="21"/>
    </row>
    <row r="19" spans="1:14" ht="15" customHeight="1">
      <c r="A19" s="92" t="s">
        <v>56</v>
      </c>
      <c r="B19" s="376"/>
      <c r="C19" s="50" t="s">
        <v>55</v>
      </c>
      <c r="D19" s="323" t="s">
        <v>377</v>
      </c>
      <c r="E19" s="5"/>
      <c r="F19" s="5"/>
      <c r="G19" s="12"/>
      <c r="H19" s="20"/>
      <c r="N19" s="455"/>
    </row>
    <row r="20" spans="1:8" ht="15" customHeight="1" hidden="1">
      <c r="A20" s="549" t="s">
        <v>211</v>
      </c>
      <c r="B20" s="550"/>
      <c r="C20" s="550"/>
      <c r="D20" s="550"/>
      <c r="E20" s="550"/>
      <c r="F20" s="551"/>
      <c r="G20" s="12"/>
      <c r="H20" s="21"/>
    </row>
    <row r="21" spans="1:9" s="1" customFormat="1" ht="15" customHeight="1" hidden="1">
      <c r="A21" s="15"/>
      <c r="B21" s="92" t="s">
        <v>69</v>
      </c>
      <c r="C21" s="586"/>
      <c r="D21" s="587"/>
      <c r="E21" s="587"/>
      <c r="F21" s="588"/>
      <c r="G21" s="14"/>
      <c r="H21" s="21"/>
      <c r="I21" s="22"/>
    </row>
    <row r="22" spans="1:8" ht="15.75" customHeight="1" hidden="1">
      <c r="A22" s="13"/>
      <c r="B22" s="13"/>
      <c r="C22" s="13"/>
      <c r="D22" s="13"/>
      <c r="E22" s="13"/>
      <c r="F22" s="14"/>
      <c r="G22" s="12"/>
      <c r="H22" s="21"/>
    </row>
    <row r="23" spans="1:8" ht="15" hidden="1">
      <c r="A23" s="13"/>
      <c r="B23" s="51" t="s">
        <v>70</v>
      </c>
      <c r="C23" s="586"/>
      <c r="D23" s="589"/>
      <c r="E23" s="531"/>
      <c r="F23" s="111"/>
      <c r="G23" s="12"/>
      <c r="H23" s="21"/>
    </row>
    <row r="24" spans="1:8" ht="37.5" customHeight="1" hidden="1">
      <c r="A24" s="549" t="s">
        <v>210</v>
      </c>
      <c r="B24" s="550"/>
      <c r="C24" s="550"/>
      <c r="D24" s="550"/>
      <c r="E24" s="550"/>
      <c r="F24" s="551"/>
      <c r="G24" s="12"/>
      <c r="H24" s="21"/>
    </row>
    <row r="25" spans="1:11" s="57" customFormat="1" ht="15" customHeight="1" hidden="1">
      <c r="A25" s="595" t="s">
        <v>126</v>
      </c>
      <c r="B25" s="596"/>
      <c r="C25" s="597"/>
      <c r="D25" s="597"/>
      <c r="E25" s="16"/>
      <c r="F25" s="53"/>
      <c r="G25" s="53"/>
      <c r="H25" s="54"/>
      <c r="I25" s="55"/>
      <c r="J25" s="56"/>
      <c r="K25" s="56"/>
    </row>
    <row r="26" spans="1:11" s="57" customFormat="1" ht="15" customHeight="1">
      <c r="A26" s="16"/>
      <c r="B26" s="16"/>
      <c r="C26" s="16"/>
      <c r="D26" s="16"/>
      <c r="E26" s="16"/>
      <c r="F26" s="53"/>
      <c r="G26" s="53"/>
      <c r="H26" s="54"/>
      <c r="I26" s="55"/>
      <c r="J26" s="56"/>
      <c r="K26" s="56"/>
    </row>
    <row r="27" spans="1:8" ht="15" hidden="1">
      <c r="A27" s="7"/>
      <c r="B27" s="97"/>
      <c r="C27" s="16"/>
      <c r="D27" s="16"/>
      <c r="E27" s="5"/>
      <c r="F27" s="12"/>
      <c r="G27" s="12"/>
      <c r="H27" s="21"/>
    </row>
    <row r="28" spans="1:8" ht="14.25" hidden="1">
      <c r="A28" s="549" t="s">
        <v>317</v>
      </c>
      <c r="B28" s="550"/>
      <c r="C28" s="550"/>
      <c r="D28" s="550"/>
      <c r="E28" s="550"/>
      <c r="F28" s="551"/>
      <c r="G28" s="12"/>
      <c r="H28" s="21"/>
    </row>
    <row r="29" spans="1:8" ht="14.25" hidden="1">
      <c r="A29" s="595" t="s">
        <v>83</v>
      </c>
      <c r="B29" s="424"/>
      <c r="C29" s="424"/>
      <c r="D29" s="424"/>
      <c r="E29" s="424"/>
      <c r="F29" s="424"/>
      <c r="G29" s="12"/>
      <c r="H29" s="21"/>
    </row>
    <row r="30" spans="1:8" ht="14.25" hidden="1">
      <c r="A30" s="595"/>
      <c r="B30" s="424"/>
      <c r="C30" s="424"/>
      <c r="D30" s="424"/>
      <c r="E30" s="424"/>
      <c r="F30" s="424"/>
      <c r="G30" s="12"/>
      <c r="H30" s="21"/>
    </row>
    <row r="31" spans="1:8" ht="15" hidden="1">
      <c r="A31" s="7"/>
      <c r="B31" s="97"/>
      <c r="C31" s="16"/>
      <c r="D31" s="16"/>
      <c r="E31" s="5"/>
      <c r="F31" s="12"/>
      <c r="G31" s="12"/>
      <c r="H31" s="21"/>
    </row>
    <row r="32" spans="1:8" ht="14.25" hidden="1">
      <c r="A32" s="605" t="s">
        <v>311</v>
      </c>
      <c r="B32" s="605"/>
      <c r="C32" s="605"/>
      <c r="D32" s="605"/>
      <c r="E32" s="529"/>
      <c r="F32" s="12"/>
      <c r="G32" s="12"/>
      <c r="H32" s="21"/>
    </row>
    <row r="33" spans="1:9" s="15" customFormat="1" ht="15" hidden="1">
      <c r="A33" s="7"/>
      <c r="B33" s="97"/>
      <c r="C33" s="16"/>
      <c r="D33" s="16"/>
      <c r="E33" s="5"/>
      <c r="F33" s="12"/>
      <c r="G33" s="21"/>
      <c r="H33" s="23"/>
      <c r="I33" s="23"/>
    </row>
    <row r="34" spans="1:9" s="15" customFormat="1" ht="15.75">
      <c r="A34" s="598" t="s">
        <v>147</v>
      </c>
      <c r="B34" s="604"/>
      <c r="C34" s="604"/>
      <c r="D34" s="604"/>
      <c r="E34" s="604"/>
      <c r="F34" s="604"/>
      <c r="G34" s="21"/>
      <c r="H34" s="23"/>
      <c r="I34" s="23"/>
    </row>
    <row r="35" spans="1:9" s="15" customFormat="1" ht="16.5" thickBot="1">
      <c r="A35" s="598"/>
      <c r="B35" s="599"/>
      <c r="C35" s="599"/>
      <c r="D35" s="599"/>
      <c r="E35" s="599"/>
      <c r="F35" s="599"/>
      <c r="G35" s="21"/>
      <c r="H35" s="23"/>
      <c r="I35" s="23"/>
    </row>
    <row r="36" spans="1:9" s="15" customFormat="1" ht="39" thickBot="1">
      <c r="A36" s="377"/>
      <c r="B36" s="378" t="s">
        <v>144</v>
      </c>
      <c r="C36" s="103" t="s">
        <v>145</v>
      </c>
      <c r="D36" s="104" t="s">
        <v>146</v>
      </c>
      <c r="E36" s="103" t="s">
        <v>129</v>
      </c>
      <c r="F36" s="105" t="s">
        <v>130</v>
      </c>
      <c r="G36" s="21"/>
      <c r="H36" s="23"/>
      <c r="I36" s="23"/>
    </row>
    <row r="37" spans="1:9" s="15" customFormat="1" ht="25.5">
      <c r="A37" s="379" t="s">
        <v>84</v>
      </c>
      <c r="B37" s="384">
        <f>'Part1-Coor'!E$18</f>
        <v>0</v>
      </c>
      <c r="C37" s="106">
        <f>'Part1-Coor'!M62</f>
        <v>0</v>
      </c>
      <c r="D37" s="107">
        <f>'Part1-Coor'!M66</f>
        <v>0</v>
      </c>
      <c r="E37" s="425">
        <f>'Part1-Coor'!C$57</f>
        <v>0</v>
      </c>
      <c r="F37" s="426">
        <f>'Part1-Coor'!E$57+'Part1-Coor'!G$57</f>
        <v>0</v>
      </c>
      <c r="G37" s="21"/>
      <c r="H37" s="23"/>
      <c r="I37" s="23"/>
    </row>
    <row r="38" spans="1:9" s="15" customFormat="1" ht="16.5" customHeight="1">
      <c r="A38" s="380" t="s">
        <v>43</v>
      </c>
      <c r="B38" s="101">
        <f>Part2!E$18</f>
        <v>0</v>
      </c>
      <c r="C38" s="106">
        <f>Part2!M$62</f>
        <v>0</v>
      </c>
      <c r="D38" s="107">
        <f>Part2!M$66</f>
        <v>0</v>
      </c>
      <c r="E38" s="425">
        <f>Part2!C$57</f>
        <v>0</v>
      </c>
      <c r="F38" s="426">
        <f>Part2!E$57+Part2!G$57</f>
        <v>0</v>
      </c>
      <c r="G38" s="21"/>
      <c r="H38" s="23"/>
      <c r="I38" s="23"/>
    </row>
    <row r="39" spans="1:9" s="15" customFormat="1" ht="16.5" customHeight="1">
      <c r="A39" s="380" t="s">
        <v>44</v>
      </c>
      <c r="B39" s="101">
        <f>Part3!E$18</f>
        <v>0</v>
      </c>
      <c r="C39" s="106">
        <f>Part3!M$62</f>
        <v>0</v>
      </c>
      <c r="D39" s="107">
        <f>Part3!M$66</f>
        <v>0</v>
      </c>
      <c r="E39" s="425">
        <f>Part3!C$57</f>
        <v>0</v>
      </c>
      <c r="F39" s="426">
        <f>Part3!E$57+Part3!G$57</f>
        <v>0</v>
      </c>
      <c r="G39" s="21"/>
      <c r="H39" s="23"/>
      <c r="I39" s="23"/>
    </row>
    <row r="40" spans="1:9" s="15" customFormat="1" ht="16.5" customHeight="1">
      <c r="A40" s="380" t="s">
        <v>45</v>
      </c>
      <c r="B40" s="101">
        <f>Part4!E$18</f>
        <v>0</v>
      </c>
      <c r="C40" s="106">
        <f>Part4!M$62</f>
        <v>0</v>
      </c>
      <c r="D40" s="107">
        <f>Part4!M$66</f>
        <v>0</v>
      </c>
      <c r="E40" s="425">
        <f>Part4!C$57</f>
        <v>0</v>
      </c>
      <c r="F40" s="426">
        <f>Part4!E$57+Part4!G$57</f>
        <v>0</v>
      </c>
      <c r="G40" s="21"/>
      <c r="H40" s="23"/>
      <c r="I40" s="23"/>
    </row>
    <row r="41" spans="1:9" s="15" customFormat="1" ht="16.5" customHeight="1">
      <c r="A41" s="380" t="s">
        <v>46</v>
      </c>
      <c r="B41" s="101">
        <f>Part5!E$18</f>
        <v>0</v>
      </c>
      <c r="C41" s="106">
        <f>Part5!M$62</f>
        <v>0</v>
      </c>
      <c r="D41" s="107">
        <f>Part5!M$66</f>
        <v>0</v>
      </c>
      <c r="E41" s="425">
        <f>Part5!C$57</f>
        <v>0</v>
      </c>
      <c r="F41" s="426">
        <f>Part5!E$57+Part5!G$57</f>
        <v>0</v>
      </c>
      <c r="G41" s="21"/>
      <c r="H41" s="23"/>
      <c r="I41" s="23"/>
    </row>
    <row r="42" spans="1:9" s="15" customFormat="1" ht="16.5" customHeight="1">
      <c r="A42" s="380" t="s">
        <v>47</v>
      </c>
      <c r="B42" s="101">
        <f>Part6!E$18</f>
        <v>0</v>
      </c>
      <c r="C42" s="106">
        <f>Part6!M$62</f>
        <v>0</v>
      </c>
      <c r="D42" s="107">
        <f>Part6!M$66</f>
        <v>0</v>
      </c>
      <c r="E42" s="425">
        <f>Part6!C$57</f>
        <v>0</v>
      </c>
      <c r="F42" s="426">
        <f>Part6!E$57+Part6!G$57</f>
        <v>0</v>
      </c>
      <c r="G42" s="21"/>
      <c r="H42" s="23"/>
      <c r="I42" s="23"/>
    </row>
    <row r="43" spans="1:9" s="15" customFormat="1" ht="16.5" customHeight="1">
      <c r="A43" s="380" t="s">
        <v>48</v>
      </c>
      <c r="B43" s="101">
        <f>Part7!E$18</f>
        <v>0</v>
      </c>
      <c r="C43" s="106">
        <f>Part7!M$62</f>
        <v>0</v>
      </c>
      <c r="D43" s="107">
        <f>Part7!M$66</f>
        <v>0</v>
      </c>
      <c r="E43" s="425">
        <f>Part7!C$57</f>
        <v>0</v>
      </c>
      <c r="F43" s="426">
        <f>Part7!E$57+Part7!G$57</f>
        <v>0</v>
      </c>
      <c r="G43" s="21"/>
      <c r="H43" s="23"/>
      <c r="I43" s="23"/>
    </row>
    <row r="44" spans="1:9" s="15" customFormat="1" ht="16.5" customHeight="1">
      <c r="A44" s="380" t="s">
        <v>49</v>
      </c>
      <c r="B44" s="101">
        <f>Part8!E$18</f>
        <v>0</v>
      </c>
      <c r="C44" s="106">
        <f>Part8!M$62</f>
        <v>0</v>
      </c>
      <c r="D44" s="107">
        <f>Part8!M$66</f>
        <v>0</v>
      </c>
      <c r="E44" s="425">
        <f>Part8!C$57</f>
        <v>0</v>
      </c>
      <c r="F44" s="426">
        <f>Part8!E$57+Part8!G$57</f>
        <v>0</v>
      </c>
      <c r="G44" s="21"/>
      <c r="H44" s="23"/>
      <c r="I44" s="23"/>
    </row>
    <row r="45" spans="1:11" s="15" customFormat="1" ht="16.5" customHeight="1">
      <c r="A45" s="380" t="s">
        <v>50</v>
      </c>
      <c r="B45" s="101">
        <f>Part9!E$18</f>
        <v>0</v>
      </c>
      <c r="C45" s="106">
        <f>Part9!M$62</f>
        <v>0</v>
      </c>
      <c r="D45" s="107">
        <f>Part9!M$66</f>
        <v>0</v>
      </c>
      <c r="E45" s="425">
        <f>Part9!C$57</f>
        <v>0</v>
      </c>
      <c r="F45" s="426">
        <f>Part9!E$57+Part9!G$57</f>
        <v>0</v>
      </c>
      <c r="G45" s="34"/>
      <c r="H45" s="21"/>
      <c r="I45" s="23"/>
      <c r="J45" s="38"/>
      <c r="K45" s="38"/>
    </row>
    <row r="46" spans="1:11" s="15" customFormat="1" ht="16.5" customHeight="1" thickBot="1">
      <c r="A46" s="381" t="s">
        <v>54</v>
      </c>
      <c r="B46" s="102">
        <f>Part10!E$18</f>
        <v>0</v>
      </c>
      <c r="C46" s="106">
        <f>Part10!M$62</f>
        <v>0</v>
      </c>
      <c r="D46" s="107">
        <f>Part10!M$66</f>
        <v>0</v>
      </c>
      <c r="E46" s="425">
        <f>Part10!C$57</f>
        <v>0</v>
      </c>
      <c r="F46" s="426">
        <f>Part10!E$57+Part10!G$57</f>
        <v>0</v>
      </c>
      <c r="G46" s="5"/>
      <c r="H46" s="21"/>
      <c r="I46" s="23"/>
      <c r="J46" s="38"/>
      <c r="K46" s="38"/>
    </row>
    <row r="47" spans="1:11" s="15" customFormat="1" ht="16.5" thickBot="1">
      <c r="A47" s="58" t="s">
        <v>148</v>
      </c>
      <c r="B47" s="97"/>
      <c r="C47" s="382">
        <f>SUM(C37:C46)</f>
        <v>0</v>
      </c>
      <c r="D47" s="383">
        <f>SUM(D37:D46)</f>
        <v>0</v>
      </c>
      <c r="E47" s="427">
        <f>SUM(E37:E46)</f>
        <v>0</v>
      </c>
      <c r="F47" s="428">
        <f>SUM(F37:F46)</f>
        <v>0</v>
      </c>
      <c r="G47" s="12"/>
      <c r="H47" s="21"/>
      <c r="I47" s="23"/>
      <c r="J47" s="38"/>
      <c r="K47" s="38"/>
    </row>
    <row r="48" spans="1:11" s="15" customFormat="1" ht="15">
      <c r="A48" s="29"/>
      <c r="B48" s="97"/>
      <c r="C48" s="16"/>
      <c r="D48" s="5"/>
      <c r="E48" s="16"/>
      <c r="F48" s="5"/>
      <c r="G48" s="12"/>
      <c r="H48" s="21"/>
      <c r="I48" s="23"/>
      <c r="J48" s="38"/>
      <c r="K48" s="38"/>
    </row>
    <row r="49" spans="1:11" s="15" customFormat="1" ht="15">
      <c r="A49" s="571">
        <f>B13</f>
        <v>0</v>
      </c>
      <c r="B49" s="572"/>
      <c r="C49" s="16"/>
      <c r="D49" s="16"/>
      <c r="E49" s="61" t="str">
        <f>E2</f>
        <v>N° de dossier : </v>
      </c>
      <c r="F49" s="112">
        <f>F2</f>
        <v>0</v>
      </c>
      <c r="G49" s="12"/>
      <c r="H49" s="21"/>
      <c r="I49" s="23"/>
      <c r="J49" s="38"/>
      <c r="K49" s="38"/>
    </row>
    <row r="50" spans="1:8" ht="15">
      <c r="A50" s="29"/>
      <c r="B50" s="97"/>
      <c r="C50" s="16"/>
      <c r="D50" s="16"/>
      <c r="E50" s="5"/>
      <c r="F50" s="12"/>
      <c r="G50" s="12"/>
      <c r="H50" s="21"/>
    </row>
    <row r="51" spans="1:9" s="1" customFormat="1" ht="15" customHeight="1">
      <c r="A51" s="5"/>
      <c r="B51" s="18"/>
      <c r="C51" s="19"/>
      <c r="D51" s="19"/>
      <c r="E51" s="5"/>
      <c r="F51" s="12"/>
      <c r="G51" s="14"/>
      <c r="H51" s="21"/>
      <c r="I51" s="22"/>
    </row>
    <row r="52" spans="1:8" ht="15" customHeight="1">
      <c r="A52" s="580" t="s">
        <v>386</v>
      </c>
      <c r="B52" s="581"/>
      <c r="C52" s="581"/>
      <c r="D52" s="581"/>
      <c r="E52" s="581"/>
      <c r="F52" s="582"/>
      <c r="G52" s="12"/>
      <c r="H52" s="21"/>
    </row>
    <row r="53" spans="1:14" ht="109.5" customHeight="1">
      <c r="A53" s="558"/>
      <c r="B53" s="559"/>
      <c r="C53" s="559"/>
      <c r="D53" s="559"/>
      <c r="E53" s="559"/>
      <c r="F53" s="560"/>
      <c r="G53" s="12"/>
      <c r="H53" s="21"/>
      <c r="N53" s="15"/>
    </row>
    <row r="54" spans="1:8" ht="109.5" customHeight="1">
      <c r="A54" s="558"/>
      <c r="B54" s="559"/>
      <c r="C54" s="559"/>
      <c r="D54" s="559"/>
      <c r="E54" s="559"/>
      <c r="F54" s="560"/>
      <c r="G54" s="12"/>
      <c r="H54" s="21"/>
    </row>
    <row r="55" spans="1:8" ht="109.5" customHeight="1">
      <c r="A55" s="558"/>
      <c r="B55" s="559"/>
      <c r="C55" s="559"/>
      <c r="D55" s="559"/>
      <c r="E55" s="559"/>
      <c r="F55" s="560"/>
      <c r="G55" s="12"/>
      <c r="H55" s="21"/>
    </row>
    <row r="56" spans="1:8" ht="109.5" customHeight="1">
      <c r="A56" s="561"/>
      <c r="B56" s="562"/>
      <c r="C56" s="562"/>
      <c r="D56" s="562"/>
      <c r="E56" s="562"/>
      <c r="F56" s="563"/>
      <c r="G56" s="12"/>
      <c r="H56" s="21"/>
    </row>
    <row r="57" spans="1:8" ht="9" customHeight="1">
      <c r="A57" s="5"/>
      <c r="B57" s="5"/>
      <c r="C57" s="5"/>
      <c r="D57" s="5"/>
      <c r="E57" s="5"/>
      <c r="F57" s="12"/>
      <c r="G57" s="12"/>
      <c r="H57" s="21"/>
    </row>
    <row r="58" spans="1:8" ht="27.75" customHeight="1">
      <c r="A58" s="593" t="s">
        <v>387</v>
      </c>
      <c r="B58" s="594"/>
      <c r="C58" s="594"/>
      <c r="D58" s="594"/>
      <c r="E58" s="594"/>
      <c r="F58" s="594"/>
      <c r="G58" s="12"/>
      <c r="H58" s="21"/>
    </row>
    <row r="59" spans="1:8" ht="109.5" customHeight="1">
      <c r="A59" s="577"/>
      <c r="B59" s="578"/>
      <c r="C59" s="578"/>
      <c r="D59" s="578"/>
      <c r="E59" s="578"/>
      <c r="F59" s="579"/>
      <c r="G59" s="12"/>
      <c r="H59" s="21"/>
    </row>
    <row r="60" spans="1:8" ht="109.5" customHeight="1">
      <c r="A60" s="558"/>
      <c r="B60" s="559"/>
      <c r="C60" s="559"/>
      <c r="D60" s="559"/>
      <c r="E60" s="559"/>
      <c r="F60" s="560"/>
      <c r="G60" s="12"/>
      <c r="H60" s="21"/>
    </row>
    <row r="61" spans="1:8" ht="109.5" customHeight="1">
      <c r="A61" s="558"/>
      <c r="B61" s="559"/>
      <c r="C61" s="559"/>
      <c r="D61" s="559"/>
      <c r="E61" s="559"/>
      <c r="F61" s="560"/>
      <c r="G61" s="12"/>
      <c r="H61" s="21"/>
    </row>
    <row r="62" spans="1:8" ht="109.5" customHeight="1">
      <c r="A62" s="561"/>
      <c r="B62" s="562"/>
      <c r="C62" s="562"/>
      <c r="D62" s="562"/>
      <c r="E62" s="562"/>
      <c r="F62" s="563"/>
      <c r="G62" s="12"/>
      <c r="H62" s="21"/>
    </row>
    <row r="63" spans="1:8" ht="15">
      <c r="A63" s="17"/>
      <c r="B63" s="17"/>
      <c r="C63" s="17"/>
      <c r="D63" s="17"/>
      <c r="E63" s="17"/>
      <c r="F63" s="12"/>
      <c r="G63" s="12"/>
      <c r="H63" s="21"/>
    </row>
    <row r="64" spans="1:8" ht="0.75" customHeight="1">
      <c r="A64" s="17"/>
      <c r="B64" s="17"/>
      <c r="C64" s="17"/>
      <c r="D64" s="17"/>
      <c r="E64" s="17"/>
      <c r="F64" s="12"/>
      <c r="G64" s="5"/>
      <c r="H64" s="21"/>
    </row>
    <row r="65" spans="1:8" ht="15" customHeight="1">
      <c r="A65" s="573">
        <f>B13</f>
        <v>0</v>
      </c>
      <c r="B65" s="574"/>
      <c r="C65" s="4"/>
      <c r="D65" s="4"/>
      <c r="E65" s="61" t="str">
        <f>E2</f>
        <v>N° de dossier : </v>
      </c>
      <c r="F65" s="112">
        <f>F2</f>
        <v>0</v>
      </c>
      <c r="G65" s="5"/>
      <c r="H65" s="21"/>
    </row>
    <row r="66" spans="1:6" ht="15" customHeight="1">
      <c r="A66" s="98"/>
      <c r="B66" s="575"/>
      <c r="C66" s="575"/>
      <c r="D66" s="576"/>
      <c r="E66" s="576"/>
      <c r="F66" s="5"/>
    </row>
    <row r="67" spans="1:6" ht="28.5" customHeight="1" hidden="1">
      <c r="A67" s="566" t="s">
        <v>150</v>
      </c>
      <c r="B67" s="567"/>
      <c r="C67" s="567"/>
      <c r="D67" s="567"/>
      <c r="E67" s="567"/>
      <c r="F67" s="567"/>
    </row>
    <row r="68" spans="1:9" ht="15" customHeight="1" hidden="1">
      <c r="A68" s="564" t="s">
        <v>151</v>
      </c>
      <c r="B68" s="565"/>
      <c r="C68" s="565"/>
      <c r="D68" s="565"/>
      <c r="E68" s="565"/>
      <c r="F68" s="551"/>
      <c r="I68" s="22" t="s">
        <v>67</v>
      </c>
    </row>
    <row r="69" spans="1:6" ht="109.5" customHeight="1" hidden="1">
      <c r="A69" s="555"/>
      <c r="B69" s="556"/>
      <c r="C69" s="556"/>
      <c r="D69" s="556"/>
      <c r="E69" s="556"/>
      <c r="F69" s="557"/>
    </row>
    <row r="70" spans="1:11" s="15" customFormat="1" ht="109.5" customHeight="1" hidden="1">
      <c r="A70" s="552"/>
      <c r="B70" s="553"/>
      <c r="C70" s="553"/>
      <c r="D70" s="553"/>
      <c r="E70" s="553"/>
      <c r="F70" s="554"/>
      <c r="H70" s="23"/>
      <c r="J70" s="38"/>
      <c r="K70" s="38"/>
    </row>
    <row r="71" spans="1:6" ht="15" customHeight="1" hidden="1">
      <c r="A71" s="564" t="s">
        <v>149</v>
      </c>
      <c r="B71" s="565"/>
      <c r="C71" s="565"/>
      <c r="D71" s="565"/>
      <c r="E71" s="565"/>
      <c r="F71" s="551"/>
    </row>
    <row r="72" spans="1:6" ht="109.5" customHeight="1" hidden="1">
      <c r="A72" s="555"/>
      <c r="B72" s="556"/>
      <c r="C72" s="556"/>
      <c r="D72" s="556"/>
      <c r="E72" s="556"/>
      <c r="F72" s="557"/>
    </row>
    <row r="73" spans="1:9" ht="109.5" customHeight="1" hidden="1">
      <c r="A73" s="590"/>
      <c r="B73" s="591"/>
      <c r="C73" s="591"/>
      <c r="D73" s="591"/>
      <c r="E73" s="591"/>
      <c r="F73" s="592"/>
      <c r="H73" s="113"/>
      <c r="I73" s="114"/>
    </row>
    <row r="74" spans="1:9" ht="109.5" customHeight="1" hidden="1">
      <c r="A74" s="552"/>
      <c r="B74" s="553"/>
      <c r="C74" s="553"/>
      <c r="D74" s="553"/>
      <c r="E74" s="553"/>
      <c r="F74" s="554"/>
      <c r="H74" s="113"/>
      <c r="I74" s="113"/>
    </row>
    <row r="75" spans="1:9" ht="15" customHeight="1" hidden="1">
      <c r="A75" s="564" t="s">
        <v>152</v>
      </c>
      <c r="B75" s="565"/>
      <c r="C75" s="565"/>
      <c r="D75" s="565"/>
      <c r="E75" s="565"/>
      <c r="F75" s="551"/>
      <c r="H75" s="113"/>
      <c r="I75" s="113"/>
    </row>
    <row r="76" spans="1:9" ht="109.5" customHeight="1" hidden="1">
      <c r="A76" s="555"/>
      <c r="B76" s="556"/>
      <c r="C76" s="556"/>
      <c r="D76" s="556"/>
      <c r="E76" s="556"/>
      <c r="F76" s="557"/>
      <c r="H76" s="113"/>
      <c r="I76" s="113"/>
    </row>
    <row r="77" spans="1:9" ht="109.5" customHeight="1" hidden="1">
      <c r="A77" s="552"/>
      <c r="B77" s="553"/>
      <c r="C77" s="553"/>
      <c r="D77" s="553"/>
      <c r="E77" s="553"/>
      <c r="F77" s="554"/>
      <c r="H77" s="28"/>
      <c r="I77" s="113"/>
    </row>
    <row r="78" spans="1:9" ht="15" customHeight="1">
      <c r="A78" s="17"/>
      <c r="B78" s="17"/>
      <c r="C78" s="17"/>
      <c r="D78" s="17"/>
      <c r="E78" s="17"/>
      <c r="F78" s="15"/>
      <c r="H78" s="28"/>
      <c r="I78" s="113"/>
    </row>
    <row r="79" spans="1:9" ht="30" customHeight="1">
      <c r="A79" s="568" t="s">
        <v>364</v>
      </c>
      <c r="B79" s="569"/>
      <c r="C79" s="569"/>
      <c r="D79" s="569"/>
      <c r="E79" s="569"/>
      <c r="F79" s="570"/>
      <c r="H79" s="113"/>
      <c r="I79" s="113"/>
    </row>
    <row r="80" spans="1:9" ht="37.5" customHeight="1">
      <c r="A80" s="583" t="s">
        <v>310</v>
      </c>
      <c r="B80" s="584"/>
      <c r="C80" s="584"/>
      <c r="D80" s="584"/>
      <c r="E80" s="584"/>
      <c r="F80" s="585"/>
      <c r="H80" s="28"/>
      <c r="I80" s="113"/>
    </row>
    <row r="81" spans="1:9" ht="15">
      <c r="A81" s="115"/>
      <c r="B81" s="115"/>
      <c r="C81" s="115"/>
      <c r="D81" s="115"/>
      <c r="E81" s="115"/>
      <c r="H81" s="28"/>
      <c r="I81" s="113"/>
    </row>
    <row r="82" ht="14.25">
      <c r="I82"/>
    </row>
    <row r="83" ht="14.25">
      <c r="H83"/>
    </row>
    <row r="84" spans="8:9" ht="15">
      <c r="H84" s="26"/>
      <c r="I84"/>
    </row>
    <row r="85" ht="14.25">
      <c r="I85"/>
    </row>
    <row r="86" ht="14.25">
      <c r="I86"/>
    </row>
    <row r="87" spans="8:9" ht="15">
      <c r="H87" s="27"/>
      <c r="I87"/>
    </row>
    <row r="89" ht="14.25"/>
    <row r="90" ht="14.25"/>
    <row r="91" ht="14.25"/>
    <row r="92" ht="14.25"/>
    <row r="93" ht="14.25"/>
    <row r="94" ht="14.25"/>
    <row r="95" ht="14.25"/>
    <row r="96" ht="14.25"/>
    <row r="106" ht="14.25"/>
    <row r="107" ht="14.25"/>
    <row r="108" ht="14.25"/>
    <row r="109" ht="14.25"/>
    <row r="110" ht="14.25"/>
    <row r="111" ht="14.25"/>
    <row r="112" ht="14.25"/>
    <row r="113" ht="14.25"/>
    <row r="114" ht="14.25"/>
    <row r="115" ht="14.25"/>
    <row r="116" ht="14.25"/>
    <row r="117" ht="14.25"/>
    <row r="118" ht="14.25"/>
    <row r="130" ht="14.25"/>
    <row r="131" ht="14.25"/>
    <row r="132" ht="14.25"/>
    <row r="133" ht="14.25"/>
    <row r="134" ht="14.25"/>
    <row r="135" ht="14.25"/>
    <row r="136" ht="14.25"/>
    <row r="137" ht="14.25"/>
    <row r="138" ht="14.25"/>
    <row r="139" ht="14.25"/>
    <row r="140" ht="14.25"/>
    <row r="141" ht="14.25"/>
    <row r="142" ht="14.25"/>
  </sheetData>
  <sheetProtection/>
  <autoFilter ref="H1:K1"/>
  <mergeCells count="49">
    <mergeCell ref="B5:D5"/>
    <mergeCell ref="B1:D4"/>
    <mergeCell ref="E5:F5"/>
    <mergeCell ref="A1:A5"/>
    <mergeCell ref="E1:F1"/>
    <mergeCell ref="A29:A30"/>
    <mergeCell ref="B9:E9"/>
    <mergeCell ref="A6:A9"/>
    <mergeCell ref="A24:F24"/>
    <mergeCell ref="B13:D13"/>
    <mergeCell ref="A25:B25"/>
    <mergeCell ref="C25:D25"/>
    <mergeCell ref="A35:F35"/>
    <mergeCell ref="A14:A15"/>
    <mergeCell ref="B14:F15"/>
    <mergeCell ref="A16:A17"/>
    <mergeCell ref="A34:F34"/>
    <mergeCell ref="A32:D32"/>
    <mergeCell ref="A20:F20"/>
    <mergeCell ref="B16:F17"/>
    <mergeCell ref="A80:F80"/>
    <mergeCell ref="C21:F21"/>
    <mergeCell ref="A75:F75"/>
    <mergeCell ref="C23:D23"/>
    <mergeCell ref="A73:F73"/>
    <mergeCell ref="A76:F76"/>
    <mergeCell ref="A60:F60"/>
    <mergeCell ref="A70:F70"/>
    <mergeCell ref="A72:F72"/>
    <mergeCell ref="A58:F58"/>
    <mergeCell ref="A79:F79"/>
    <mergeCell ref="A49:B49"/>
    <mergeCell ref="A65:B65"/>
    <mergeCell ref="B66:E66"/>
    <mergeCell ref="A71:F71"/>
    <mergeCell ref="A61:F61"/>
    <mergeCell ref="A62:F62"/>
    <mergeCell ref="A74:F74"/>
    <mergeCell ref="A59:F59"/>
    <mergeCell ref="A52:F52"/>
    <mergeCell ref="A28:F28"/>
    <mergeCell ref="A77:F77"/>
    <mergeCell ref="A69:F69"/>
    <mergeCell ref="A53:F53"/>
    <mergeCell ref="A54:F54"/>
    <mergeCell ref="A55:F55"/>
    <mergeCell ref="A56:F56"/>
    <mergeCell ref="A68:F68"/>
    <mergeCell ref="A67:F67"/>
  </mergeCells>
  <conditionalFormatting sqref="B19">
    <cfRule type="cellIs" priority="1" dxfId="20" operator="between" stopIfTrue="1">
      <formula>24</formula>
      <formula>48</formula>
    </cfRule>
  </conditionalFormatting>
  <dataValidations count="8">
    <dataValidation type="whole" allowBlank="1" showInputMessage="1" showErrorMessage="1" sqref="B47:B48 B33 B31 B50 B27">
      <formula1>24</formula1>
      <formula2>48</formula2>
    </dataValidation>
    <dataValidation type="list" allowBlank="1" showInputMessage="1" showErrorMessage="1" sqref="C25:D25">
      <formula1>$K$1:$K$13</formula1>
    </dataValidation>
    <dataValidation allowBlank="1" showInputMessage="1" showErrorMessage="1" sqref="B37:B46"/>
    <dataValidation type="whole" allowBlank="1" showInputMessage="1" showErrorMessage="1" sqref="B19">
      <formula1>12</formula1>
      <formula2>48</formula2>
    </dataValidation>
    <dataValidation type="list" allowBlank="1" showInputMessage="1" showErrorMessage="1" sqref="E32">
      <formula1>$L$1:$L$3</formula1>
    </dataValidation>
    <dataValidation type="list" allowBlank="1" showInputMessage="1" showErrorMessage="1" sqref="C23:D23">
      <formula1>$J$2:$J$3</formula1>
    </dataValidation>
    <dataValidation type="list" allowBlank="1" showInputMessage="1" showErrorMessage="1" sqref="F23">
      <formula1>$L$1</formula1>
    </dataValidation>
    <dataValidation type="list" allowBlank="1" showInputMessage="1" showErrorMessage="1" sqref="C21:F21">
      <formula1>$H$2:$H$13</formula1>
    </dataValidation>
  </dataValidations>
  <printOptions horizontalCentered="1"/>
  <pageMargins left="0.3937007874015748" right="0.3937007874015748" top="0.3937007874015748" bottom="0.35433070866141736" header="0.1968503937007874" footer="0.15748031496062992"/>
  <pageSetup fitToHeight="3" horizontalDpi="600" verticalDpi="600" orientation="portrait" paperSize="9" scale="81" r:id="rId6"/>
  <headerFooter alignWithMargins="0">
    <oddFooter>&amp;R
&amp;A &amp;P/&amp;N</oddFooter>
  </headerFooter>
  <rowBreaks count="2" manualBreakCount="2">
    <brk id="48" max="255" man="1"/>
    <brk id="63" max="255" man="1"/>
  </rowBreaks>
  <drawing r:id="rId5"/>
  <legacyDrawing r:id="rId2"/>
  <tableParts>
    <tablePart r:id="rId3"/>
    <tablePart r:id="rId4"/>
  </tableParts>
</worksheet>
</file>

<file path=xl/worksheets/sheet3.xml><?xml version="1.0" encoding="utf-8"?>
<worksheet xmlns="http://schemas.openxmlformats.org/spreadsheetml/2006/main" xmlns:r="http://schemas.openxmlformats.org/officeDocument/2006/relationships">
  <sheetPr>
    <tabColor indexed="15"/>
    <pageSetUpPr fitToPage="1"/>
  </sheetPr>
  <dimension ref="A1:X107"/>
  <sheetViews>
    <sheetView zoomScalePageLayoutView="0" workbookViewId="0" topLeftCell="A1">
      <selection activeCell="Y23" sqref="Y2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14" width="10.7109375" style="0" hidden="1" customWidth="1"/>
    <col min="15" max="15" width="12.421875" style="0" hidden="1" customWidth="1"/>
    <col min="16" max="17" width="10.7109375" style="0" hidden="1" customWidth="1"/>
    <col min="18" max="18" width="48.140625" style="0" hidden="1" customWidth="1"/>
    <col min="19" max="19" width="13.28125" style="0" hidden="1" customWidth="1"/>
    <col min="20"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1</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344</v>
      </c>
      <c r="I7" s="681"/>
      <c r="J7" s="682"/>
      <c r="K7" s="134" t="str">
        <f>IF(F4=1,"oui","non")</f>
        <v>oui</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324"/>
      <c r="L10" s="324"/>
      <c r="M10" s="143"/>
      <c r="N10" s="88"/>
      <c r="Q10" s="141" t="s">
        <v>131</v>
      </c>
      <c r="R10" s="270"/>
      <c r="S10" s="277"/>
      <c r="T10" s="284">
        <v>0</v>
      </c>
      <c r="U10" s="285" t="s">
        <v>178</v>
      </c>
      <c r="V10" s="272"/>
    </row>
    <row r="11" spans="1:22" s="118" customFormat="1" ht="16.5" customHeight="1">
      <c r="A11" s="325"/>
      <c r="B11" s="144" t="s">
        <v>157</v>
      </c>
      <c r="C11" s="145"/>
      <c r="D11" s="144"/>
      <c r="E11" s="711" t="s">
        <v>283</v>
      </c>
      <c r="F11" s="711"/>
      <c r="G11" s="30"/>
      <c r="H11" s="142" t="s">
        <v>158</v>
      </c>
      <c r="I11" s="30"/>
      <c r="J11" s="30"/>
      <c r="K11" s="325"/>
      <c r="L11" s="143"/>
      <c r="M11" s="325"/>
      <c r="N11" s="147"/>
      <c r="R11" s="270"/>
      <c r="U11" s="285" t="s">
        <v>179</v>
      </c>
      <c r="V11" s="272"/>
    </row>
    <row r="12" spans="1:22" s="118" customFormat="1" ht="14.25" customHeight="1">
      <c r="A12" s="325"/>
      <c r="B12" s="706"/>
      <c r="C12" s="707"/>
      <c r="D12" s="215"/>
      <c r="E12" s="706"/>
      <c r="F12" s="707"/>
      <c r="G12" s="144"/>
      <c r="H12" s="736"/>
      <c r="I12" s="737"/>
      <c r="J12" s="737"/>
      <c r="K12" s="737"/>
      <c r="L12" s="325"/>
      <c r="M12" s="325"/>
      <c r="R12" s="270"/>
      <c r="U12" s="285" t="s">
        <v>111</v>
      </c>
      <c r="V12" s="272"/>
    </row>
    <row r="13" spans="1:23" s="147" customFormat="1" ht="12.75">
      <c r="A13" s="327"/>
      <c r="B13" s="328"/>
      <c r="C13" s="329"/>
      <c r="D13" s="330"/>
      <c r="E13" s="314"/>
      <c r="F13" s="331"/>
      <c r="G13" s="332"/>
      <c r="H13" s="333"/>
      <c r="I13" s="334"/>
      <c r="J13" s="334"/>
      <c r="K13" s="334"/>
      <c r="L13" s="327"/>
      <c r="M13" s="327"/>
      <c r="R13" s="270"/>
      <c r="U13" s="286" t="s">
        <v>180</v>
      </c>
      <c r="V13" s="273"/>
      <c r="W13" s="118"/>
    </row>
    <row r="14" spans="1:22" s="118" customFormat="1" ht="12.75">
      <c r="A14" s="325"/>
      <c r="B14" s="330"/>
      <c r="C14" s="330"/>
      <c r="D14" s="335"/>
      <c r="E14" s="314"/>
      <c r="F14" s="314"/>
      <c r="G14" s="336"/>
      <c r="H14" s="325"/>
      <c r="I14" s="325"/>
      <c r="J14" s="325"/>
      <c r="K14" s="325"/>
      <c r="L14" s="325"/>
      <c r="M14" s="325"/>
      <c r="R14" s="270"/>
      <c r="U14" s="285" t="s">
        <v>181</v>
      </c>
      <c r="V14" s="273"/>
    </row>
    <row r="15" spans="1:23" s="156" customFormat="1" ht="15" customHeight="1">
      <c r="A15" s="152" t="s">
        <v>109</v>
      </c>
      <c r="B15" s="153"/>
      <c r="C15" s="153"/>
      <c r="D15" s="153"/>
      <c r="E15" s="153"/>
      <c r="F15" s="153"/>
      <c r="G15" s="337"/>
      <c r="H15" s="337"/>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19"/>
      <c r="L17" s="720"/>
      <c r="M17" s="162"/>
      <c r="R17" s="270"/>
      <c r="U17" s="22" t="s">
        <v>183</v>
      </c>
      <c r="V17" s="273"/>
      <c r="W17" s="118"/>
    </row>
    <row r="18" spans="1:22" s="118" customFormat="1" ht="33.75" customHeight="1">
      <c r="A18" s="164"/>
      <c r="B18" s="658" t="s">
        <v>103</v>
      </c>
      <c r="C18" s="659"/>
      <c r="D18" s="658"/>
      <c r="E18" s="660"/>
      <c r="F18" s="661"/>
      <c r="G18" s="661"/>
      <c r="H18" s="257"/>
      <c r="I18" s="290"/>
      <c r="J18" s="338"/>
      <c r="K18" s="338"/>
      <c r="L18" s="325"/>
      <c r="M18" s="325"/>
      <c r="P18" s="118" t="s">
        <v>312</v>
      </c>
      <c r="R18" s="157" t="s">
        <v>313</v>
      </c>
      <c r="U18" s="285" t="s">
        <v>184</v>
      </c>
      <c r="V18" s="273"/>
    </row>
    <row r="19" spans="1:23" s="167" customFormat="1" ht="23.25" customHeight="1">
      <c r="A19" s="164"/>
      <c r="B19" s="658" t="s">
        <v>73</v>
      </c>
      <c r="C19" s="659"/>
      <c r="D19" s="658"/>
      <c r="E19" s="698"/>
      <c r="F19" s="698"/>
      <c r="G19" s="698"/>
      <c r="H19" s="699"/>
      <c r="I19" s="683" t="s">
        <v>207</v>
      </c>
      <c r="J19" s="684"/>
      <c r="K19" s="684"/>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5"/>
      <c r="B21" s="341"/>
      <c r="C21" s="330"/>
      <c r="D21" s="335"/>
      <c r="E21" s="314"/>
      <c r="F21" s="314"/>
      <c r="G21" s="336"/>
      <c r="H21" s="325"/>
      <c r="I21" s="325"/>
      <c r="J21" s="325"/>
      <c r="K21" s="325"/>
      <c r="L21" s="325"/>
      <c r="M21" s="325"/>
      <c r="P21" s="238" t="s">
        <v>82</v>
      </c>
      <c r="R21" s="157"/>
      <c r="U21" s="285" t="s">
        <v>113</v>
      </c>
      <c r="V21" s="273"/>
    </row>
    <row r="22" spans="1:23" s="157" customFormat="1" ht="20.25" customHeight="1">
      <c r="A22" s="170"/>
      <c r="B22" s="171" t="s">
        <v>121</v>
      </c>
      <c r="C22" s="342"/>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5"/>
      <c r="B24" s="345"/>
      <c r="C24" s="330"/>
      <c r="D24" s="335"/>
      <c r="E24" s="314"/>
      <c r="F24" s="314"/>
      <c r="G24" s="336"/>
      <c r="H24" s="340"/>
      <c r="I24" s="340"/>
      <c r="J24" s="340"/>
      <c r="K24" s="340"/>
      <c r="L24" s="340"/>
      <c r="M24" s="346"/>
      <c r="R24" s="182"/>
      <c r="U24" s="285" t="s">
        <v>189</v>
      </c>
      <c r="V24" s="273"/>
    </row>
    <row r="25" spans="1:22" s="118" customFormat="1" ht="26.25" customHeight="1">
      <c r="A25" s="169"/>
      <c r="B25" s="667" t="s">
        <v>218</v>
      </c>
      <c r="C25" s="668"/>
      <c r="D25" s="668"/>
      <c r="E25" s="690"/>
      <c r="F25" s="691"/>
      <c r="G25" s="692"/>
      <c r="H25" s="692"/>
      <c r="I25" s="184"/>
      <c r="J25" s="184"/>
      <c r="K25" s="347"/>
      <c r="L25" s="348"/>
      <c r="M25" s="349"/>
      <c r="U25" s="285" t="s">
        <v>190</v>
      </c>
      <c r="V25" s="273"/>
    </row>
    <row r="26" spans="1:21" s="118" customFormat="1" ht="3.75" customHeight="1">
      <c r="A26" s="169"/>
      <c r="B26" s="185"/>
      <c r="C26" s="186"/>
      <c r="D26" s="347"/>
      <c r="E26" s="350"/>
      <c r="F26" s="187"/>
      <c r="G26" s="347"/>
      <c r="H26" s="348"/>
      <c r="I26" s="351"/>
      <c r="J26" s="351"/>
      <c r="K26" s="351"/>
      <c r="L26" s="351"/>
      <c r="M26" s="349"/>
      <c r="U26" s="285" t="s">
        <v>114</v>
      </c>
    </row>
    <row r="27" spans="1:21" s="118" customFormat="1" ht="14.25">
      <c r="A27" s="169"/>
      <c r="B27" s="188"/>
      <c r="C27" s="675" t="s">
        <v>68</v>
      </c>
      <c r="D27" s="676"/>
      <c r="E27" s="685"/>
      <c r="F27" s="686"/>
      <c r="G27" s="686"/>
      <c r="H27" s="332"/>
      <c r="I27" s="700"/>
      <c r="J27" s="700"/>
      <c r="K27" s="700"/>
      <c r="L27" s="340"/>
      <c r="M27" s="346"/>
      <c r="U27" s="285" t="s">
        <v>191</v>
      </c>
    </row>
    <row r="28" spans="1:21" s="118" customFormat="1" ht="3.75" customHeight="1">
      <c r="A28" s="169"/>
      <c r="B28" s="189"/>
      <c r="C28" s="190"/>
      <c r="D28" s="190"/>
      <c r="E28" s="191"/>
      <c r="F28" s="352"/>
      <c r="G28" s="352"/>
      <c r="H28" s="352"/>
      <c r="I28" s="352"/>
      <c r="J28" s="352"/>
      <c r="K28" s="352"/>
      <c r="L28" s="353"/>
      <c r="M28" s="354"/>
      <c r="U28" s="285" t="s">
        <v>192</v>
      </c>
    </row>
    <row r="29" spans="1:23" s="197" customFormat="1" ht="12.75">
      <c r="A29" s="169"/>
      <c r="B29" s="193"/>
      <c r="C29" s="194"/>
      <c r="D29" s="195"/>
      <c r="E29" s="196"/>
      <c r="F29" s="332"/>
      <c r="G29" s="332"/>
      <c r="H29" s="332"/>
      <c r="I29" s="355"/>
      <c r="J29" s="355"/>
      <c r="K29" s="355"/>
      <c r="L29" s="355"/>
      <c r="M29" s="355"/>
      <c r="R29" s="118"/>
      <c r="U29" s="148" t="s">
        <v>193</v>
      </c>
      <c r="W29" s="118"/>
    </row>
    <row r="30" spans="1:23" s="182" customFormat="1" ht="14.25">
      <c r="A30" s="325"/>
      <c r="B30" s="198" t="s">
        <v>213</v>
      </c>
      <c r="C30" s="356"/>
      <c r="D30" s="199"/>
      <c r="E30" s="199"/>
      <c r="F30" s="199"/>
      <c r="G30" s="199"/>
      <c r="H30" s="199"/>
      <c r="I30" s="200"/>
      <c r="J30" s="200"/>
      <c r="K30" s="201"/>
      <c r="L30" s="202"/>
      <c r="M30" s="203"/>
      <c r="R30" s="197"/>
      <c r="U30" s="287" t="s">
        <v>194</v>
      </c>
      <c r="W30" s="118"/>
    </row>
    <row r="31" spans="1:21" s="118" customFormat="1" ht="3.75" customHeight="1">
      <c r="A31" s="325"/>
      <c r="B31" s="345"/>
      <c r="C31" s="330"/>
      <c r="D31" s="335"/>
      <c r="E31" s="314"/>
      <c r="F31" s="314"/>
      <c r="G31" s="336"/>
      <c r="H31" s="340"/>
      <c r="I31" s="340"/>
      <c r="J31" s="340"/>
      <c r="K31" s="340"/>
      <c r="L31" s="340"/>
      <c r="M31" s="346"/>
      <c r="R31" s="182"/>
      <c r="U31" s="285" t="s">
        <v>195</v>
      </c>
    </row>
    <row r="32" spans="1:23" s="147" customFormat="1" ht="14.25">
      <c r="A32" s="325"/>
      <c r="B32" s="709" t="s">
        <v>53</v>
      </c>
      <c r="C32" s="682"/>
      <c r="D32" s="710"/>
      <c r="E32" s="739"/>
      <c r="F32" s="699"/>
      <c r="G32" s="357"/>
      <c r="H32" s="204"/>
      <c r="I32" s="662" t="s">
        <v>122</v>
      </c>
      <c r="J32" s="663"/>
      <c r="K32" s="642"/>
      <c r="L32" s="385"/>
      <c r="M32" s="358"/>
      <c r="R32" s="118"/>
      <c r="U32" s="23" t="s">
        <v>196</v>
      </c>
      <c r="W32" s="118"/>
    </row>
    <row r="33" spans="1:21" s="118" customFormat="1" ht="3.75" customHeight="1">
      <c r="A33" s="325"/>
      <c r="B33" s="359"/>
      <c r="C33" s="341"/>
      <c r="D33" s="360"/>
      <c r="E33" s="361"/>
      <c r="F33" s="361"/>
      <c r="G33" s="362"/>
      <c r="H33" s="353"/>
      <c r="I33" s="353"/>
      <c r="J33" s="353"/>
      <c r="K33" s="353"/>
      <c r="L33" s="353"/>
      <c r="M33" s="354"/>
      <c r="R33" s="147"/>
      <c r="U33" s="23" t="s">
        <v>197</v>
      </c>
    </row>
    <row r="34" spans="1:21" s="118" customFormat="1" ht="12.75">
      <c r="A34" s="325"/>
      <c r="B34" s="330"/>
      <c r="C34" s="330"/>
      <c r="D34" s="335"/>
      <c r="E34" s="314"/>
      <c r="F34" s="314"/>
      <c r="G34" s="336"/>
      <c r="H34" s="325"/>
      <c r="I34" s="325"/>
      <c r="J34" s="325"/>
      <c r="K34" s="325"/>
      <c r="L34" s="325"/>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334"/>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343</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SUM(B47:B56)</f>
        <v>0</v>
      </c>
      <c r="C57" s="469">
        <f>SUM(C47:C56)</f>
        <v>0</v>
      </c>
      <c r="D57" s="468">
        <f>SUM(D47:D56)</f>
        <v>0</v>
      </c>
      <c r="E57" s="470">
        <f aca="true" t="shared" si="1" ref="E57:L57">SUM(E47:E56)</f>
        <v>0</v>
      </c>
      <c r="F57" s="470">
        <f t="shared" si="1"/>
        <v>0</v>
      </c>
      <c r="G57" s="472">
        <f>SUM(G47:G56)</f>
        <v>0</v>
      </c>
      <c r="H57" s="471">
        <f>SUM(H47:H56)</f>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ustomHeight="1">
      <c r="A60" s="633"/>
      <c r="B60" s="633"/>
      <c r="C60" s="633"/>
      <c r="D60" s="633"/>
      <c r="E60" s="633"/>
      <c r="F60" s="633"/>
      <c r="G60" s="633"/>
      <c r="H60" s="634"/>
      <c r="I60" s="635"/>
      <c r="J60" s="523"/>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520"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518"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518"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6.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21" s="65" customFormat="1" ht="12.75">
      <c r="A78" s="72"/>
      <c r="B78" s="73"/>
      <c r="C78" s="73"/>
      <c r="D78" s="73"/>
      <c r="E78" s="73"/>
      <c r="F78" s="73"/>
      <c r="G78" s="73"/>
      <c r="H78" s="73"/>
      <c r="I78" s="63"/>
      <c r="J78" s="63"/>
      <c r="K78" s="63"/>
      <c r="L78" s="63"/>
      <c r="M78" s="63"/>
      <c r="U78" s="62"/>
    </row>
    <row r="79" spans="1:21" s="65" customFormat="1" ht="12.75">
      <c r="A79" s="74"/>
      <c r="B79" s="63"/>
      <c r="C79" s="63"/>
      <c r="D79" s="63"/>
      <c r="E79" s="63"/>
      <c r="F79" s="63"/>
      <c r="G79" s="63"/>
      <c r="H79" s="63"/>
      <c r="I79" s="63"/>
      <c r="J79" s="63"/>
      <c r="K79" s="63"/>
      <c r="L79" s="63"/>
      <c r="M79" s="63"/>
      <c r="U79" s="62"/>
    </row>
    <row r="80" spans="1:18" s="62" customFormat="1" ht="12.75">
      <c r="A80" s="75"/>
      <c r="B80" s="76"/>
      <c r="C80" s="75"/>
      <c r="D80" s="75"/>
      <c r="E80" s="75"/>
      <c r="F80" s="75"/>
      <c r="G80" s="75"/>
      <c r="H80" s="75"/>
      <c r="I80" s="75"/>
      <c r="J80" s="75"/>
      <c r="K80" s="75"/>
      <c r="L80" s="75"/>
      <c r="M80" s="89"/>
      <c r="N80" s="66"/>
      <c r="O80" s="66"/>
      <c r="R80" s="65"/>
    </row>
    <row r="81" spans="1:15" s="62" customFormat="1" ht="12.75">
      <c r="A81" s="89"/>
      <c r="B81" s="76"/>
      <c r="C81" s="75"/>
      <c r="D81" s="75"/>
      <c r="E81" s="75"/>
      <c r="F81" s="75"/>
      <c r="G81" s="77"/>
      <c r="H81" s="78"/>
      <c r="I81" s="79"/>
      <c r="J81" s="79"/>
      <c r="K81" s="80"/>
      <c r="L81" s="80"/>
      <c r="M81" s="89"/>
      <c r="N81" s="66"/>
      <c r="O81" s="66"/>
    </row>
    <row r="82" spans="1:15" s="62" customFormat="1" ht="12.75">
      <c r="A82" s="89"/>
      <c r="B82" s="76"/>
      <c r="C82" s="75"/>
      <c r="D82" s="75"/>
      <c r="E82" s="75"/>
      <c r="F82" s="75"/>
      <c r="G82" s="77"/>
      <c r="H82" s="78"/>
      <c r="I82" s="79"/>
      <c r="J82" s="79"/>
      <c r="K82" s="80"/>
      <c r="L82" s="81"/>
      <c r="M82" s="89"/>
      <c r="N82" s="66"/>
      <c r="O82" s="66"/>
    </row>
    <row r="83" spans="1:15" s="62" customFormat="1" ht="12.75">
      <c r="A83" s="89"/>
      <c r="B83" s="76"/>
      <c r="C83" s="82"/>
      <c r="D83" s="75"/>
      <c r="E83" s="82"/>
      <c r="F83" s="75"/>
      <c r="G83" s="77"/>
      <c r="H83" s="78"/>
      <c r="I83" s="79"/>
      <c r="J83" s="79"/>
      <c r="K83" s="80"/>
      <c r="L83" s="81"/>
      <c r="M83" s="89"/>
      <c r="N83" s="66"/>
      <c r="O83" s="66"/>
    </row>
    <row r="84" spans="1:21" s="65" customFormat="1" ht="12.75">
      <c r="A84" s="72"/>
      <c r="B84" s="73"/>
      <c r="C84" s="73"/>
      <c r="D84" s="73"/>
      <c r="E84" s="73"/>
      <c r="F84" s="73"/>
      <c r="G84" s="73"/>
      <c r="H84" s="73"/>
      <c r="I84" s="63"/>
      <c r="J84" s="63"/>
      <c r="K84" s="63"/>
      <c r="L84" s="63"/>
      <c r="M84" s="63"/>
      <c r="U84" s="62"/>
    </row>
    <row r="85" spans="1:21" s="65" customFormat="1" ht="12.75">
      <c r="A85" s="74"/>
      <c r="B85" s="63"/>
      <c r="C85" s="63"/>
      <c r="D85" s="63"/>
      <c r="E85" s="63"/>
      <c r="F85" s="63"/>
      <c r="G85" s="63"/>
      <c r="H85" s="63"/>
      <c r="I85" s="63"/>
      <c r="J85" s="63"/>
      <c r="K85" s="63"/>
      <c r="L85" s="63"/>
      <c r="M85" s="63"/>
      <c r="U85" s="62"/>
    </row>
    <row r="86" spans="1:21" s="30" customFormat="1" ht="21" customHeight="1">
      <c r="A86" s="655" t="s">
        <v>208</v>
      </c>
      <c r="B86" s="656"/>
      <c r="C86" s="656"/>
      <c r="D86" s="656"/>
      <c r="E86" s="656"/>
      <c r="F86" s="656"/>
      <c r="G86" s="656"/>
      <c r="H86" s="656"/>
      <c r="I86" s="657"/>
      <c r="J86" s="657"/>
      <c r="K86" s="657"/>
      <c r="L86" s="657"/>
      <c r="M86" s="657"/>
      <c r="U86" s="65"/>
    </row>
    <row r="87" spans="1:21" s="30" customFormat="1" ht="38.25" customHeight="1">
      <c r="A87" s="651" t="s">
        <v>223</v>
      </c>
      <c r="B87" s="652"/>
      <c r="C87" s="652"/>
      <c r="D87" s="652"/>
      <c r="E87" s="652"/>
      <c r="F87" s="652"/>
      <c r="G87" s="652"/>
      <c r="H87" s="652"/>
      <c r="I87" s="652"/>
      <c r="J87" s="652"/>
      <c r="K87" s="652"/>
      <c r="L87" s="652"/>
      <c r="M87" s="652"/>
      <c r="R87" s="65"/>
      <c r="U87" s="65"/>
    </row>
    <row r="88" spans="1:21" s="65" customFormat="1" ht="12.75">
      <c r="A88" s="71"/>
      <c r="B88" s="64"/>
      <c r="C88" s="64"/>
      <c r="D88" s="64"/>
      <c r="E88" s="64"/>
      <c r="F88" s="69"/>
      <c r="G88" s="70"/>
      <c r="H88" s="70"/>
      <c r="I88" s="67"/>
      <c r="J88" s="67"/>
      <c r="K88" s="67"/>
      <c r="L88" s="67"/>
      <c r="M88" s="67"/>
      <c r="U88" s="62"/>
    </row>
    <row r="89" spans="1:21" s="65" customFormat="1" ht="12.75">
      <c r="A89" s="72"/>
      <c r="B89" s="73"/>
      <c r="C89" s="73"/>
      <c r="D89" s="73"/>
      <c r="E89" s="73"/>
      <c r="F89" s="73"/>
      <c r="G89" s="73"/>
      <c r="H89" s="73"/>
      <c r="I89" s="63"/>
      <c r="J89" s="63"/>
      <c r="K89" s="63"/>
      <c r="L89" s="63"/>
      <c r="M89" s="63"/>
      <c r="U89" s="62"/>
    </row>
    <row r="90" spans="1:21" s="65" customFormat="1" ht="12.75">
      <c r="A90" s="74"/>
      <c r="B90" s="63"/>
      <c r="C90" s="63"/>
      <c r="D90" s="63"/>
      <c r="E90" s="63"/>
      <c r="F90" s="63"/>
      <c r="G90" s="63"/>
      <c r="H90" s="63"/>
      <c r="I90" s="63"/>
      <c r="J90" s="63"/>
      <c r="K90" s="63"/>
      <c r="L90" s="63"/>
      <c r="M90" s="63"/>
      <c r="U90" s="62"/>
    </row>
    <row r="91" spans="1:18" s="62" customFormat="1" ht="12.75">
      <c r="A91" s="75"/>
      <c r="B91" s="76"/>
      <c r="C91" s="75"/>
      <c r="D91" s="75"/>
      <c r="E91" s="75"/>
      <c r="F91" s="75"/>
      <c r="G91" s="75"/>
      <c r="H91" s="75"/>
      <c r="I91" s="75"/>
      <c r="J91" s="75"/>
      <c r="K91" s="75"/>
      <c r="L91" s="75"/>
      <c r="M91" s="89"/>
      <c r="N91" s="66"/>
      <c r="O91" s="66"/>
      <c r="R91" s="65"/>
    </row>
    <row r="92" spans="1:15" s="62" customFormat="1" ht="12.75">
      <c r="A92" s="89"/>
      <c r="B92" s="76"/>
      <c r="C92" s="75"/>
      <c r="D92" s="75"/>
      <c r="E92" s="75"/>
      <c r="F92" s="75"/>
      <c r="G92" s="77"/>
      <c r="H92" s="78"/>
      <c r="I92" s="79"/>
      <c r="J92" s="79"/>
      <c r="K92" s="80"/>
      <c r="L92" s="80"/>
      <c r="M92" s="89"/>
      <c r="N92" s="66"/>
      <c r="O92" s="66"/>
    </row>
    <row r="93" spans="1:15" s="62" customFormat="1" ht="12.75">
      <c r="A93" s="89"/>
      <c r="B93" s="76"/>
      <c r="C93" s="75"/>
      <c r="D93" s="75"/>
      <c r="E93" s="75"/>
      <c r="F93" s="75"/>
      <c r="G93" s="77"/>
      <c r="H93" s="78"/>
      <c r="I93" s="79"/>
      <c r="J93" s="79"/>
      <c r="K93" s="80"/>
      <c r="L93" s="81"/>
      <c r="M93" s="89"/>
      <c r="N93" s="66"/>
      <c r="O93" s="66"/>
    </row>
    <row r="94" spans="1:15" s="62" customFormat="1" ht="12.75">
      <c r="A94" s="89"/>
      <c r="B94" s="76"/>
      <c r="C94" s="82"/>
      <c r="D94" s="75"/>
      <c r="E94" s="82"/>
      <c r="F94" s="75"/>
      <c r="G94" s="77"/>
      <c r="H94" s="78"/>
      <c r="I94" s="79"/>
      <c r="J94" s="79"/>
      <c r="K94" s="80"/>
      <c r="L94" s="81"/>
      <c r="M94" s="89"/>
      <c r="N94" s="66"/>
      <c r="O94" s="66"/>
    </row>
    <row r="95" spans="1:15" s="62" customFormat="1" ht="12.75">
      <c r="A95" s="83"/>
      <c r="B95" s="84"/>
      <c r="C95" s="85"/>
      <c r="D95" s="68"/>
      <c r="E95" s="85"/>
      <c r="F95" s="68"/>
      <c r="G95" s="68"/>
      <c r="H95" s="68"/>
      <c r="I95" s="68"/>
      <c r="J95" s="68"/>
      <c r="K95" s="68"/>
      <c r="L95" s="68"/>
      <c r="M95" s="89"/>
      <c r="N95" s="66"/>
      <c r="O95" s="66"/>
    </row>
    <row r="96" spans="1:21" s="62" customFormat="1" ht="12.75">
      <c r="A96" s="83"/>
      <c r="B96" s="68"/>
      <c r="C96" s="85"/>
      <c r="D96" s="68"/>
      <c r="E96" s="85"/>
      <c r="F96" s="68"/>
      <c r="G96" s="68"/>
      <c r="H96" s="68"/>
      <c r="I96" s="68"/>
      <c r="J96" s="68"/>
      <c r="K96" s="68"/>
      <c r="L96" s="68"/>
      <c r="M96" s="66"/>
      <c r="N96" s="66"/>
      <c r="O96" s="66"/>
      <c r="U96"/>
    </row>
    <row r="97" spans="1:21" s="62" customFormat="1" ht="12.75">
      <c r="A97" s="83"/>
      <c r="B97" s="86"/>
      <c r="C97" s="85"/>
      <c r="D97" s="68"/>
      <c r="E97" s="85"/>
      <c r="F97" s="68"/>
      <c r="G97" s="68"/>
      <c r="H97" s="68"/>
      <c r="I97" s="68"/>
      <c r="J97" s="68"/>
      <c r="K97" s="68"/>
      <c r="L97" s="68"/>
      <c r="M97" s="66"/>
      <c r="N97" s="66"/>
      <c r="O97" s="66"/>
      <c r="U97"/>
    </row>
    <row r="98" spans="1:21" s="62" customFormat="1" ht="12.75">
      <c r="A98" s="83"/>
      <c r="B98" s="86"/>
      <c r="C98" s="85"/>
      <c r="D98" s="68"/>
      <c r="E98" s="85"/>
      <c r="F98" s="68"/>
      <c r="G98" s="68"/>
      <c r="H98" s="68"/>
      <c r="I98" s="68"/>
      <c r="J98" s="68"/>
      <c r="K98" s="68"/>
      <c r="L98" s="68"/>
      <c r="M98" s="66"/>
      <c r="N98" s="66"/>
      <c r="O98" s="66"/>
      <c r="U98"/>
    </row>
    <row r="99" spans="1:18" ht="12.75">
      <c r="A99" s="42"/>
      <c r="B99" s="45"/>
      <c r="C99" s="43"/>
      <c r="D99" s="44"/>
      <c r="E99" s="43"/>
      <c r="F99" s="44"/>
      <c r="G99" s="44"/>
      <c r="H99" s="44"/>
      <c r="I99" s="44"/>
      <c r="J99" s="44"/>
      <c r="K99" s="44"/>
      <c r="L99" s="44"/>
      <c r="M99" s="41"/>
      <c r="N99" s="41"/>
      <c r="O99" s="41"/>
      <c r="R99" s="62"/>
    </row>
    <row r="100" spans="1:15" ht="12.75">
      <c r="A100" s="42"/>
      <c r="B100" s="45"/>
      <c r="C100" s="43"/>
      <c r="D100" s="44"/>
      <c r="E100" s="43"/>
      <c r="F100" s="44"/>
      <c r="G100" s="44"/>
      <c r="H100" s="44"/>
      <c r="I100" s="44"/>
      <c r="J100" s="44"/>
      <c r="K100" s="44"/>
      <c r="L100" s="44"/>
      <c r="M100" s="41"/>
      <c r="N100" s="41"/>
      <c r="O100" s="41"/>
    </row>
    <row r="101" spans="1:15" ht="12.75">
      <c r="A101" s="42"/>
      <c r="B101" s="45"/>
      <c r="C101" s="43"/>
      <c r="D101" s="44"/>
      <c r="E101" s="43"/>
      <c r="F101" s="44"/>
      <c r="G101" s="44"/>
      <c r="H101" s="44"/>
      <c r="I101" s="44"/>
      <c r="J101" s="44"/>
      <c r="K101" s="44"/>
      <c r="L101" s="44"/>
      <c r="M101" s="41"/>
      <c r="N101" s="41"/>
      <c r="O101" s="41"/>
    </row>
    <row r="102" spans="1:15" ht="12.75">
      <c r="A102" s="42"/>
      <c r="B102" s="45"/>
      <c r="C102" s="43"/>
      <c r="D102" s="44"/>
      <c r="E102" s="43"/>
      <c r="F102" s="44"/>
      <c r="G102" s="44"/>
      <c r="H102" s="44"/>
      <c r="I102" s="44"/>
      <c r="J102" s="44"/>
      <c r="K102" s="44"/>
      <c r="L102" s="44"/>
      <c r="M102" s="41"/>
      <c r="N102" s="41"/>
      <c r="O102" s="41"/>
    </row>
    <row r="103" spans="1:15" ht="12.75">
      <c r="A103" s="42"/>
      <c r="B103" s="45"/>
      <c r="C103" s="43"/>
      <c r="D103" s="44"/>
      <c r="E103" s="43"/>
      <c r="F103" s="44"/>
      <c r="G103" s="44"/>
      <c r="H103" s="44"/>
      <c r="I103" s="44"/>
      <c r="J103" s="44"/>
      <c r="K103" s="44"/>
      <c r="L103" s="44"/>
      <c r="M103" s="41"/>
      <c r="N103" s="41"/>
      <c r="O103" s="41"/>
    </row>
    <row r="104" spans="1:15" ht="12.75">
      <c r="A104" s="42"/>
      <c r="B104" s="45"/>
      <c r="C104" s="43"/>
      <c r="D104" s="44"/>
      <c r="E104" s="43"/>
      <c r="F104" s="44"/>
      <c r="G104" s="44"/>
      <c r="H104" s="44"/>
      <c r="I104" s="44"/>
      <c r="J104" s="44"/>
      <c r="K104" s="44"/>
      <c r="L104" s="44"/>
      <c r="M104" s="41"/>
      <c r="N104" s="41"/>
      <c r="O104" s="41"/>
    </row>
    <row r="105" spans="1:15" ht="12.75">
      <c r="A105" s="46"/>
      <c r="B105" s="47"/>
      <c r="C105" s="48"/>
      <c r="D105" s="47"/>
      <c r="E105" s="48"/>
      <c r="F105" s="47"/>
      <c r="G105" s="47"/>
      <c r="H105" s="47"/>
      <c r="I105" s="47"/>
      <c r="J105" s="47"/>
      <c r="K105" s="47"/>
      <c r="L105" s="47"/>
      <c r="M105" s="41"/>
      <c r="N105" s="41"/>
      <c r="O105" s="41"/>
    </row>
    <row r="106" spans="1:15" ht="12.75">
      <c r="A106" s="41"/>
      <c r="B106" s="41"/>
      <c r="C106" s="41"/>
      <c r="D106" s="41"/>
      <c r="E106" s="41"/>
      <c r="F106" s="41"/>
      <c r="G106" s="41"/>
      <c r="H106" s="41"/>
      <c r="I106" s="41"/>
      <c r="J106" s="41"/>
      <c r="K106" s="41"/>
      <c r="L106" s="41"/>
      <c r="M106" s="41"/>
      <c r="N106" s="41"/>
      <c r="O106" s="41"/>
    </row>
    <row r="107" spans="1:15" ht="12.75">
      <c r="A107" s="41"/>
      <c r="B107" s="41"/>
      <c r="C107" s="41"/>
      <c r="D107" s="41"/>
      <c r="E107" s="41"/>
      <c r="F107" s="41"/>
      <c r="G107" s="41"/>
      <c r="H107" s="41"/>
      <c r="I107" s="41"/>
      <c r="J107" s="41"/>
      <c r="K107" s="41"/>
      <c r="L107" s="41"/>
      <c r="M107" s="41"/>
      <c r="N107" s="41"/>
      <c r="O107" s="41"/>
    </row>
  </sheetData>
  <sheetProtection/>
  <mergeCells count="68">
    <mergeCell ref="H12:K12"/>
    <mergeCell ref="E12:F12"/>
    <mergeCell ref="K71:V72"/>
    <mergeCell ref="J75:U77"/>
    <mergeCell ref="T74:U74"/>
    <mergeCell ref="A71:D72"/>
    <mergeCell ref="L74:N74"/>
    <mergeCell ref="E32:F32"/>
    <mergeCell ref="A74:B74"/>
    <mergeCell ref="C74:D74"/>
    <mergeCell ref="J44:J46"/>
    <mergeCell ref="K44:K46"/>
    <mergeCell ref="J74:K74"/>
    <mergeCell ref="B19:D19"/>
    <mergeCell ref="E45:F45"/>
    <mergeCell ref="C44:H44"/>
    <mergeCell ref="G45:H45"/>
    <mergeCell ref="B35:C39"/>
    <mergeCell ref="E74:F74"/>
    <mergeCell ref="G74:I74"/>
    <mergeCell ref="L2:M2"/>
    <mergeCell ref="B18:D18"/>
    <mergeCell ref="J2:K2"/>
    <mergeCell ref="B12:C12"/>
    <mergeCell ref="B23:D23"/>
    <mergeCell ref="B32:D32"/>
    <mergeCell ref="E11:F11"/>
    <mergeCell ref="F10:H10"/>
    <mergeCell ref="D10:E10"/>
    <mergeCell ref="E17:L17"/>
    <mergeCell ref="D38:E38"/>
    <mergeCell ref="D37:E37"/>
    <mergeCell ref="F37:K37"/>
    <mergeCell ref="D36:E36"/>
    <mergeCell ref="E19:H19"/>
    <mergeCell ref="I27:K27"/>
    <mergeCell ref="D35:E35"/>
    <mergeCell ref="H38:K38"/>
    <mergeCell ref="A1:D1"/>
    <mergeCell ref="G4:K4"/>
    <mergeCell ref="C27:D27"/>
    <mergeCell ref="J1:M1"/>
    <mergeCell ref="H7:J7"/>
    <mergeCell ref="I19:K19"/>
    <mergeCell ref="E27:G27"/>
    <mergeCell ref="I20:L20"/>
    <mergeCell ref="G23:H23"/>
    <mergeCell ref="E25:H25"/>
    <mergeCell ref="A87:M87"/>
    <mergeCell ref="A75:D77"/>
    <mergeCell ref="A86:M86"/>
    <mergeCell ref="E75:I77"/>
    <mergeCell ref="B17:D17"/>
    <mergeCell ref="E18:G18"/>
    <mergeCell ref="I32:K32"/>
    <mergeCell ref="J39:K39"/>
    <mergeCell ref="F36:K36"/>
    <mergeCell ref="B25:D25"/>
    <mergeCell ref="F71:I72"/>
    <mergeCell ref="A69:M69"/>
    <mergeCell ref="M44:M46"/>
    <mergeCell ref="A60:I60"/>
    <mergeCell ref="A59:G59"/>
    <mergeCell ref="I44:I46"/>
    <mergeCell ref="J59:L59"/>
    <mergeCell ref="C45:D45"/>
    <mergeCell ref="L44:L46"/>
    <mergeCell ref="B44:B46"/>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$K$115:$K$116</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61" r:id="rId3"/>
  <headerFooter alignWithMargins="0">
    <oddFooter>&amp;R&amp;A&amp;P/&amp;N</oddFooter>
  </headerFooter>
  <legacyDrawing r:id="rId2"/>
</worksheet>
</file>

<file path=xl/worksheets/sheet4.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85">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0" width="10.7109375" style="0" hidden="1" customWidth="1"/>
    <col min="21" max="21" width="3.574218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2</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ustomHeight="1">
      <c r="A12" s="322"/>
      <c r="B12" s="706"/>
      <c r="C12" s="707"/>
      <c r="D12" s="215"/>
      <c r="E12" s="706"/>
      <c r="F12" s="707"/>
      <c r="G12" s="144"/>
      <c r="H12" s="736"/>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345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63" r:id="rId3"/>
  <headerFooter alignWithMargins="0">
    <oddFooter>&amp;R&amp;A&amp;P/&amp;N</oddFooter>
  </headerFooter>
  <legacyDrawing r:id="rId2"/>
</worksheet>
</file>

<file path=xl/worksheets/sheet5.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8">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3</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ustomHeight="1">
      <c r="A12" s="322"/>
      <c r="B12" s="706"/>
      <c r="C12" s="707"/>
      <c r="D12" s="215"/>
      <c r="E12" s="706"/>
      <c r="F12" s="707"/>
      <c r="G12" s="144"/>
      <c r="H12" s="736"/>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A81:M81"/>
    <mergeCell ref="A80:M80"/>
    <mergeCell ref="J44:J46"/>
    <mergeCell ref="D37:E37"/>
    <mergeCell ref="F37:K37"/>
    <mergeCell ref="L44:L46"/>
    <mergeCell ref="H38:K38"/>
    <mergeCell ref="B35:C39"/>
    <mergeCell ref="E74:F74"/>
    <mergeCell ref="G74:I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H12:K12"/>
    <mergeCell ref="K44:K46"/>
    <mergeCell ref="E45:F45"/>
    <mergeCell ref="C45:D45"/>
    <mergeCell ref="B25:D25"/>
    <mergeCell ref="E19:H19"/>
    <mergeCell ref="I27:K27"/>
    <mergeCell ref="B44:B46"/>
    <mergeCell ref="L74:N74"/>
    <mergeCell ref="E17:L17"/>
    <mergeCell ref="J59:L59"/>
    <mergeCell ref="B19:D19"/>
    <mergeCell ref="F10:H10"/>
    <mergeCell ref="D10:E10"/>
    <mergeCell ref="D38:E38"/>
    <mergeCell ref="D35:E35"/>
    <mergeCell ref="D36:E36"/>
    <mergeCell ref="G23:H23"/>
    <mergeCell ref="E11:F11"/>
    <mergeCell ref="C44:H44"/>
    <mergeCell ref="G45:H45"/>
    <mergeCell ref="A59:G59"/>
    <mergeCell ref="I44:I46"/>
    <mergeCell ref="B32:D32"/>
    <mergeCell ref="I20:L20"/>
    <mergeCell ref="E25:H25"/>
    <mergeCell ref="E27:G27"/>
    <mergeCell ref="E32:F32"/>
    <mergeCell ref="T74:U74"/>
    <mergeCell ref="A75:D77"/>
    <mergeCell ref="E75:I77"/>
    <mergeCell ref="J75:U77"/>
    <mergeCell ref="A71:D72"/>
    <mergeCell ref="F71:I72"/>
    <mergeCell ref="K71:V72"/>
    <mergeCell ref="A74:B74"/>
    <mergeCell ref="C74:D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6.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48">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14" width="10.7109375" style="0" hidden="1" customWidth="1"/>
    <col min="15" max="15" width="14.140625" style="0" hidden="1" customWidth="1"/>
    <col min="16" max="17" width="10.7109375" style="0" hidden="1" customWidth="1"/>
    <col min="18" max="18" width="51.28125" style="0" hidden="1" customWidth="1"/>
    <col min="19"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4</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ustomHeight="1">
      <c r="A12" s="322"/>
      <c r="B12" s="706"/>
      <c r="C12" s="707"/>
      <c r="D12" s="215"/>
      <c r="E12" s="706"/>
      <c r="F12" s="707"/>
      <c r="G12" s="144"/>
      <c r="H12" s="736"/>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7.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2">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5</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ustomHeight="1">
      <c r="A12" s="322"/>
      <c r="B12" s="706"/>
      <c r="C12" s="707"/>
      <c r="D12" s="215"/>
      <c r="E12" s="706"/>
      <c r="F12" s="707"/>
      <c r="G12" s="144"/>
      <c r="H12" s="736"/>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8.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5">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6</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 r="A12" s="322"/>
      <c r="B12" s="706"/>
      <c r="C12" s="707"/>
      <c r="D12" s="215"/>
      <c r="E12" s="706"/>
      <c r="F12" s="707"/>
      <c r="G12" s="144"/>
      <c r="H12" s="747"/>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9.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2">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7</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 r="A12" s="322"/>
      <c r="B12" s="706"/>
      <c r="C12" s="707"/>
      <c r="D12" s="215"/>
      <c r="E12" s="706"/>
      <c r="F12" s="707"/>
      <c r="G12" s="144"/>
      <c r="H12" s="747"/>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 Délégation ANR-NTE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Gauthier Alain</dc:creator>
  <cp:keywords/>
  <dc:description/>
  <cp:lastModifiedBy>ENGELS Xavier</cp:lastModifiedBy>
  <cp:lastPrinted>2016-03-02T10:13:53Z</cp:lastPrinted>
  <dcterms:created xsi:type="dcterms:W3CDTF">2005-09-22T12:43:51Z</dcterms:created>
  <dcterms:modified xsi:type="dcterms:W3CDTF">2016-03-02T10:44:22Z</dcterms:modified>
  <cp:category/>
  <cp:version/>
  <cp:contentType/>
  <cp:contentStatus/>
</cp:coreProperties>
</file>